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/>
  </bookViews>
  <sheets>
    <sheet name="INGRESOS Y GASTOS 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2"/>
  <c r="B12" l="1"/>
  <c r="C12" s="1"/>
</calcChain>
</file>

<file path=xl/sharedStrings.xml><?xml version="1.0" encoding="utf-8"?>
<sst xmlns="http://schemas.openxmlformats.org/spreadsheetml/2006/main" count="59" uniqueCount="57">
  <si>
    <t>INGRESOS</t>
  </si>
  <si>
    <t>INGRESOS Y GASTOS 
 DESDE EL 01 DE ENERO
 HATA EL 31 DE MAYO 2017</t>
  </si>
  <si>
    <t>INGRESOS POR APORTACIONES Y CONTRIBUCIONES</t>
  </si>
  <si>
    <t>INGRESOS POR INTERESES DE INVERSIONES</t>
  </si>
  <si>
    <t>OTROS INGRESOS</t>
  </si>
  <si>
    <t>TOTAL DE INGRESOS</t>
  </si>
  <si>
    <t>GASTOS DE SALUD</t>
  </si>
  <si>
    <t>COMISION A PROMOTORES</t>
  </si>
  <si>
    <t xml:space="preserve">SUELDOS A FUNCIONARIOS Y EMPLEADOS </t>
  </si>
  <si>
    <t>REGALIA PASCUAL</t>
  </si>
  <si>
    <t xml:space="preserve">PAGO DE VACACIONES </t>
  </si>
  <si>
    <t>HORAS EXTRAS</t>
  </si>
  <si>
    <t>RESTRIBUCIONES COMPLEMENTARIAS</t>
  </si>
  <si>
    <t>PREAVISO Y AUXILIO DE CESANTIA</t>
  </si>
  <si>
    <t>ALQUILER DE LOCAL</t>
  </si>
  <si>
    <t>COMBUSTIBLES Y LUBRICANTES</t>
  </si>
  <si>
    <t xml:space="preserve">MANTENIMIENTOS DE VEHICULOS </t>
  </si>
  <si>
    <t>SEGURO DE VEJEZ, DISCAPACIDAD Y SOBREVIVENCIA</t>
  </si>
  <si>
    <t>SEGURO FAMILIAR DE SALUD</t>
  </si>
  <si>
    <t>SEGURO DE RIEGOS LABORALES</t>
  </si>
  <si>
    <t>DIETAS Y VIATICOS</t>
  </si>
  <si>
    <t>PUBLICIDAD Y PROPAGANDA</t>
  </si>
  <si>
    <t>PAPELERIA Y UTILES DE OFICINA</t>
  </si>
  <si>
    <t>AGUA, LUZ Y ARBITRIOS</t>
  </si>
  <si>
    <t>TELEFONOS, CABLES Y CORREOS</t>
  </si>
  <si>
    <t>DEPRECIACIONES Y AMORTIZACIONES</t>
  </si>
  <si>
    <t>CONSTRIBUCIONES Y DONACIONES</t>
  </si>
  <si>
    <t>GASTOS LEGALES</t>
  </si>
  <si>
    <t>GASTOS DE AUDITORIAS</t>
  </si>
  <si>
    <t>PRIMAS DE SEGUROS CONSUMIDAS</t>
  </si>
  <si>
    <t xml:space="preserve">MANTENIMIENTOS DE EQUIPOS </t>
  </si>
  <si>
    <t>LIMPIEZAS Y MANTENIMIENTOS DE EDIFICIOS Y OFICINAS</t>
  </si>
  <si>
    <t>ADIESTRAMIENTOS Y EVENTOS A PROMOTORES DE SALUD</t>
  </si>
  <si>
    <t>COMISIONES A UNIPAGOS</t>
  </si>
  <si>
    <t>OTROS</t>
  </si>
  <si>
    <t>REFRIGERIOS AL PERSONAL</t>
  </si>
  <si>
    <t>UNIFORMES AL PERSONAL</t>
  </si>
  <si>
    <t>ENTRENAMIENTOS A FUNCIONAROS Y EMPLEADOS</t>
  </si>
  <si>
    <t>RECLUTAMIENTOS Y SELECCION DE PERSONAL</t>
  </si>
  <si>
    <t>SEGURO COLECTIVO DE VIDA DEL PERSONAL</t>
  </si>
  <si>
    <t>ACTIVIDADES SOCIALES CON EL PERSONAL</t>
  </si>
  <si>
    <t>TRANSPORTE AL PERSONAL</t>
  </si>
  <si>
    <t>SERVICIOS DE ENVIOS DE CORRESPONDENCIA</t>
  </si>
  <si>
    <t xml:space="preserve">SERVICIOS DE VIGILANCIA </t>
  </si>
  <si>
    <t>PROMOCION, PUBLICIDAD, ACTIVIDADES Y EVENTOS</t>
  </si>
  <si>
    <t>SUSCRIPCIONES Y CUOTAS</t>
  </si>
  <si>
    <t xml:space="preserve">ATENCION A CLIENTES Y RELACIONADOS </t>
  </si>
  <si>
    <t>DIFERENCIA DE INVENTARIO DE MATERIALES DE OFICINA</t>
  </si>
  <si>
    <t xml:space="preserve">IGUALAS Y OTROS SERVICIOS PROFESIONAL </t>
  </si>
  <si>
    <t xml:space="preserve">REPARACION DE EQUIPOS </t>
  </si>
  <si>
    <t xml:space="preserve">CONFECCIONES DE CARNET A LOS AFILIADOS </t>
  </si>
  <si>
    <t xml:space="preserve">GASTOS BANCARIOS </t>
  </si>
  <si>
    <t xml:space="preserve">GASTOS </t>
  </si>
  <si>
    <t>ARREDAMIENTOS DE EQUIPOS</t>
  </si>
  <si>
    <t>IMPUESTOS, EXCEPTO IMPUESTOS SOBRE BENEFICIOS</t>
  </si>
  <si>
    <t>TOTAL GASTOS</t>
  </si>
  <si>
    <t xml:space="preserve">                                                  ENERO-JUNIO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</si>
</sst>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164" fontId="0" fillId="0" borderId="1" xfId="1" applyFont="1" applyBorder="1"/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164" fontId="0" fillId="2" borderId="2" xfId="1" applyFont="1" applyFill="1" applyBorder="1"/>
    <xf numFmtId="164" fontId="3" fillId="0" borderId="0" xfId="0" applyNumberFormat="1" applyFont="1"/>
    <xf numFmtId="164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164" fontId="2" fillId="2" borderId="4" xfId="1" applyFont="1" applyFill="1" applyBorder="1"/>
    <xf numFmtId="43" fontId="2" fillId="0" borderId="0" xfId="0" applyNumberFormat="1" applyFont="1"/>
    <xf numFmtId="0" fontId="2" fillId="3" borderId="0" xfId="0" applyFont="1" applyFill="1" applyBorder="1"/>
    <xf numFmtId="164" fontId="2" fillId="3" borderId="0" xfId="1" applyFont="1" applyFill="1" applyBorder="1"/>
    <xf numFmtId="0" fontId="2" fillId="2" borderId="5" xfId="0" applyFont="1" applyFill="1" applyBorder="1" applyAlignment="1">
      <alignment horizontal="center"/>
    </xf>
    <xf numFmtId="164" fontId="2" fillId="2" borderId="5" xfId="1" applyFont="1" applyFill="1" applyBorder="1"/>
    <xf numFmtId="0" fontId="0" fillId="0" borderId="6" xfId="0" applyBorder="1"/>
    <xf numFmtId="164" fontId="0" fillId="0" borderId="6" xfId="1" applyFont="1" applyBorder="1"/>
    <xf numFmtId="0" fontId="2" fillId="2" borderId="3" xfId="0" applyFont="1" applyFill="1" applyBorder="1"/>
    <xf numFmtId="164" fontId="2" fillId="2" borderId="3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1162050</xdr:colOff>
      <xdr:row>0</xdr:row>
      <xdr:rowOff>0</xdr:rowOff>
    </xdr:from>
    <xdr:to>
      <xdr:col>1</xdr:col>
      <xdr:colOff>238125</xdr:colOff>
      <xdr:row>2</xdr:row>
      <xdr:rowOff>89598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2050" y="0"/>
          <a:ext cx="2867025" cy="470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67"/>
  <sheetViews>
    <sheetView tabSelected="1" workbookViewId="0">
      <selection activeCell="D20" sqref="D20"/>
    </sheetView>
  </sheetViews>
  <sheetFormatPr baseColWidth="10" defaultRowHeight="15"/>
  <cols>
    <col min="1" max="1" width="56.85546875" customWidth="1"/>
    <col min="2" max="2" width="19.7109375" customWidth="1"/>
  </cols>
  <sheetData>
    <row r="4" spans="1:3">
      <c r="A4" s="9" t="s">
        <v>1</v>
      </c>
      <c r="B4" s="9"/>
    </row>
    <row r="5" spans="1:3">
      <c r="A5" s="1" t="s">
        <v>56</v>
      </c>
    </row>
    <row r="8" spans="1:3" ht="15.75" thickBot="1">
      <c r="A8" s="15" t="s">
        <v>0</v>
      </c>
      <c r="B8" s="16"/>
    </row>
    <row r="9" spans="1:3">
      <c r="A9" s="17" t="s">
        <v>2</v>
      </c>
      <c r="B9" s="18">
        <v>1152812143.7</v>
      </c>
    </row>
    <row r="10" spans="1:3">
      <c r="A10" s="2" t="s">
        <v>3</v>
      </c>
      <c r="B10" s="3">
        <v>604923.39</v>
      </c>
    </row>
    <row r="11" spans="1:3">
      <c r="A11" s="2" t="s">
        <v>4</v>
      </c>
      <c r="B11" s="3">
        <v>723904.84</v>
      </c>
    </row>
    <row r="12" spans="1:3" ht="15.75" thickBot="1">
      <c r="A12" s="19" t="s">
        <v>5</v>
      </c>
      <c r="B12" s="20">
        <f>SUM(B9:B11)</f>
        <v>1154140971.9300001</v>
      </c>
      <c r="C12" s="8" t="e">
        <f>+B12-#REF!</f>
        <v>#REF!</v>
      </c>
    </row>
    <row r="13" spans="1:3">
      <c r="A13" s="13"/>
      <c r="B13" s="14"/>
      <c r="C13" s="8"/>
    </row>
    <row r="14" spans="1:3">
      <c r="A14" s="5" t="s">
        <v>52</v>
      </c>
      <c r="B14" s="6"/>
    </row>
    <row r="15" spans="1:3">
      <c r="A15" s="4" t="s">
        <v>6</v>
      </c>
      <c r="B15" s="3">
        <v>1094972747.8599999</v>
      </c>
    </row>
    <row r="16" spans="1:3">
      <c r="A16" s="4" t="s">
        <v>7</v>
      </c>
      <c r="B16" s="3">
        <v>40000</v>
      </c>
    </row>
    <row r="17" spans="1:2">
      <c r="A17" s="2" t="s">
        <v>8</v>
      </c>
      <c r="B17" s="3">
        <v>68970358.120000005</v>
      </c>
    </row>
    <row r="18" spans="1:2">
      <c r="A18" s="4" t="s">
        <v>9</v>
      </c>
      <c r="B18" s="3">
        <v>5711107.4500000002</v>
      </c>
    </row>
    <row r="19" spans="1:2">
      <c r="A19" s="2" t="s">
        <v>10</v>
      </c>
      <c r="B19" s="3">
        <v>308468.07</v>
      </c>
    </row>
    <row r="20" spans="1:2">
      <c r="A20" s="4" t="s">
        <v>11</v>
      </c>
      <c r="B20" s="3">
        <v>337353.5</v>
      </c>
    </row>
    <row r="21" spans="1:2">
      <c r="A21" s="4" t="s">
        <v>12</v>
      </c>
      <c r="B21" s="3">
        <v>8770723.6300000008</v>
      </c>
    </row>
    <row r="22" spans="1:2">
      <c r="A22" s="4" t="s">
        <v>13</v>
      </c>
      <c r="B22" s="3">
        <v>1306687.42</v>
      </c>
    </row>
    <row r="23" spans="1:2">
      <c r="A23" s="4" t="s">
        <v>14</v>
      </c>
      <c r="B23" s="3">
        <v>1172152.3500000001</v>
      </c>
    </row>
    <row r="24" spans="1:2">
      <c r="A24" s="4" t="s">
        <v>15</v>
      </c>
      <c r="B24" s="3">
        <v>408231.3</v>
      </c>
    </row>
    <row r="25" spans="1:2">
      <c r="A25" s="4" t="s">
        <v>16</v>
      </c>
      <c r="B25" s="3">
        <v>404728.59</v>
      </c>
    </row>
    <row r="26" spans="1:2">
      <c r="A26" s="4" t="s">
        <v>17</v>
      </c>
      <c r="B26" s="3">
        <v>4726072.26</v>
      </c>
    </row>
    <row r="27" spans="1:2">
      <c r="A27" s="4" t="s">
        <v>18</v>
      </c>
      <c r="B27" s="3">
        <v>4571082.1900000004</v>
      </c>
    </row>
    <row r="28" spans="1:2">
      <c r="A28" s="4" t="s">
        <v>19</v>
      </c>
      <c r="B28" s="3">
        <v>596566.27</v>
      </c>
    </row>
    <row r="29" spans="1:2">
      <c r="A29" s="4" t="s">
        <v>20</v>
      </c>
      <c r="B29" s="3">
        <v>860940.06</v>
      </c>
    </row>
    <row r="30" spans="1:2">
      <c r="A30" s="4" t="s">
        <v>21</v>
      </c>
      <c r="B30" s="3">
        <v>282206.98</v>
      </c>
    </row>
    <row r="31" spans="1:2">
      <c r="A31" s="4" t="s">
        <v>22</v>
      </c>
      <c r="B31" s="3">
        <v>1523544.84</v>
      </c>
    </row>
    <row r="32" spans="1:2">
      <c r="A32" s="4" t="s">
        <v>23</v>
      </c>
      <c r="B32" s="3">
        <v>35024.97</v>
      </c>
    </row>
    <row r="33" spans="1:2">
      <c r="A33" s="4" t="s">
        <v>24</v>
      </c>
      <c r="B33" s="3">
        <v>7245400.3499999996</v>
      </c>
    </row>
    <row r="34" spans="1:2">
      <c r="A34" s="4" t="s">
        <v>25</v>
      </c>
      <c r="B34" s="3">
        <v>3188540.98</v>
      </c>
    </row>
    <row r="35" spans="1:2">
      <c r="A35" s="4" t="s">
        <v>26</v>
      </c>
      <c r="B35" s="3">
        <v>2000</v>
      </c>
    </row>
    <row r="36" spans="1:2">
      <c r="A36" s="4" t="s">
        <v>27</v>
      </c>
      <c r="B36" s="3">
        <v>186170</v>
      </c>
    </row>
    <row r="37" spans="1:2">
      <c r="A37" s="4" t="s">
        <v>28</v>
      </c>
      <c r="B37" s="3">
        <v>1050515</v>
      </c>
    </row>
    <row r="38" spans="1:2">
      <c r="A38" s="4" t="s">
        <v>29</v>
      </c>
      <c r="B38" s="3">
        <v>1028573.4</v>
      </c>
    </row>
    <row r="39" spans="1:2">
      <c r="A39" s="2" t="s">
        <v>30</v>
      </c>
      <c r="B39" s="3">
        <v>234320.77</v>
      </c>
    </row>
    <row r="40" spans="1:2">
      <c r="A40" s="2" t="s">
        <v>31</v>
      </c>
      <c r="B40" s="3">
        <v>1281670.08</v>
      </c>
    </row>
    <row r="41" spans="1:2">
      <c r="A41" s="2" t="s">
        <v>32</v>
      </c>
      <c r="B41" s="3">
        <v>48000</v>
      </c>
    </row>
    <row r="42" spans="1:2">
      <c r="A42" s="2" t="s">
        <v>33</v>
      </c>
      <c r="B42" s="3">
        <v>2271128.9700000002</v>
      </c>
    </row>
    <row r="43" spans="1:2">
      <c r="A43" s="2" t="s">
        <v>34</v>
      </c>
      <c r="B43" s="3">
        <v>64931.67</v>
      </c>
    </row>
    <row r="44" spans="1:2">
      <c r="A44" s="2" t="s">
        <v>35</v>
      </c>
      <c r="B44" s="3">
        <v>652274.56999999995</v>
      </c>
    </row>
    <row r="45" spans="1:2">
      <c r="A45" s="2" t="s">
        <v>36</v>
      </c>
      <c r="B45" s="3">
        <v>154403</v>
      </c>
    </row>
    <row r="46" spans="1:2">
      <c r="A46" s="2" t="s">
        <v>37</v>
      </c>
      <c r="B46" s="3">
        <v>8694.52</v>
      </c>
    </row>
    <row r="47" spans="1:2">
      <c r="A47" s="2" t="s">
        <v>38</v>
      </c>
      <c r="B47" s="3">
        <v>10817</v>
      </c>
    </row>
    <row r="48" spans="1:2">
      <c r="A48" s="2" t="s">
        <v>39</v>
      </c>
      <c r="B48" s="3">
        <v>80949.210000000006</v>
      </c>
    </row>
    <row r="49" spans="1:2">
      <c r="A49" s="2" t="s">
        <v>40</v>
      </c>
      <c r="B49" s="3">
        <v>41695.919999999998</v>
      </c>
    </row>
    <row r="50" spans="1:2">
      <c r="A50" s="2" t="s">
        <v>41</v>
      </c>
      <c r="B50" s="3">
        <v>4506.43</v>
      </c>
    </row>
    <row r="51" spans="1:2">
      <c r="A51" s="2" t="s">
        <v>42</v>
      </c>
      <c r="B51" s="3">
        <v>18890</v>
      </c>
    </row>
    <row r="52" spans="1:2">
      <c r="A52" s="2" t="s">
        <v>43</v>
      </c>
      <c r="B52" s="3">
        <v>1732000</v>
      </c>
    </row>
    <row r="53" spans="1:2">
      <c r="A53" s="2" t="s">
        <v>53</v>
      </c>
      <c r="B53" s="3">
        <v>139579.57</v>
      </c>
    </row>
    <row r="54" spans="1:2">
      <c r="A54" s="2" t="s">
        <v>44</v>
      </c>
      <c r="B54" s="3">
        <v>168058.13</v>
      </c>
    </row>
    <row r="55" spans="1:2">
      <c r="A55" s="2" t="s">
        <v>45</v>
      </c>
      <c r="B55" s="3">
        <v>21760.3</v>
      </c>
    </row>
    <row r="56" spans="1:2">
      <c r="A56" s="2" t="s">
        <v>46</v>
      </c>
      <c r="B56" s="3">
        <v>199</v>
      </c>
    </row>
    <row r="57" spans="1:2">
      <c r="A57" s="2" t="s">
        <v>54</v>
      </c>
      <c r="B57" s="3">
        <v>60</v>
      </c>
    </row>
    <row r="58" spans="1:2">
      <c r="A58" s="2" t="s">
        <v>47</v>
      </c>
      <c r="B58" s="3">
        <v>-173.93</v>
      </c>
    </row>
    <row r="59" spans="1:2">
      <c r="A59" s="2" t="s">
        <v>48</v>
      </c>
      <c r="B59" s="3">
        <v>1000470.91</v>
      </c>
    </row>
    <row r="60" spans="1:2">
      <c r="A60" s="2" t="s">
        <v>49</v>
      </c>
      <c r="B60" s="3">
        <v>3800</v>
      </c>
    </row>
    <row r="61" spans="1:2">
      <c r="A61" s="2" t="s">
        <v>50</v>
      </c>
      <c r="B61" s="3">
        <v>179396</v>
      </c>
    </row>
    <row r="62" spans="1:2">
      <c r="A62" s="2" t="s">
        <v>51</v>
      </c>
      <c r="B62" s="3">
        <v>96489.41</v>
      </c>
    </row>
    <row r="63" spans="1:2">
      <c r="A63" s="2" t="s">
        <v>34</v>
      </c>
      <c r="B63" s="3">
        <v>72341</v>
      </c>
    </row>
    <row r="64" spans="1:2" ht="15.75" thickBot="1">
      <c r="A64" s="2" t="s">
        <v>34</v>
      </c>
      <c r="B64" s="3">
        <v>176242.62</v>
      </c>
    </row>
    <row r="65" spans="1:2" ht="15.75" thickBot="1">
      <c r="A65" s="10" t="s">
        <v>55</v>
      </c>
      <c r="B65" s="11">
        <f>SUM(B15:B64)</f>
        <v>1216161700.74</v>
      </c>
    </row>
    <row r="66" spans="1:2">
      <c r="B66" s="7"/>
    </row>
    <row r="67" spans="1:2">
      <c r="B67" s="12"/>
    </row>
  </sheetData>
  <mergeCells count="1">
    <mergeCell ref="A4:B4"/>
  </mergeCells>
  <pageMargins left="0.7" right="0.7" top="0.75" bottom="0.75" header="0.3" footer="0.3"/>
  <pageSetup orientation="portrait" r:id="rId1"/>
  <ignoredErrors>
    <ignoredError sqref="C1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Y GASTOS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Linabel Luciano</dc:creator>
  <cp:lastModifiedBy>faraujo</cp:lastModifiedBy>
  <dcterms:created xsi:type="dcterms:W3CDTF">2017-05-09T12:24:20Z</dcterms:created>
  <dcterms:modified xsi:type="dcterms:W3CDTF">2017-07-12T18:06:31Z</dcterms:modified>
</cp:coreProperties>
</file>