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fs01\Departamentos\Departamento de Planificación y Desarrollo\Planificacion\Estadisticas\2022\TRIMESTRE JULIO-SEPTIEMBRE\"/>
    </mc:Choice>
  </mc:AlternateContent>
  <xr:revisionPtr revIDLastSave="0" documentId="8_{3AA966D2-7A6A-4248-AD8D-63F514A488C4}" xr6:coauthVersionLast="47" xr6:coauthVersionMax="47" xr10:uidLastSave="{00000000-0000-0000-0000-000000000000}"/>
  <bookViews>
    <workbookView xWindow="-120" yWindow="-120" windowWidth="20730" windowHeight="11160" activeTab="3" xr2:uid="{8840A786-62D6-487F-BF2B-0B55334A2FFD}"/>
  </bookViews>
  <sheets>
    <sheet name="Afiliados por Sexo" sheetId="1" r:id="rId1"/>
    <sheet name="Afiliados por Regimen y Plan" sheetId="2" r:id="rId2"/>
    <sheet name="Afiliados por Edad" sheetId="4" r:id="rId3"/>
    <sheet name="Prestadores" sheetId="3" r:id="rId4"/>
  </sheets>
  <definedNames>
    <definedName name="_Hlk117843899" localSheetId="3">Prestadores!#REF!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F8" i="1"/>
</calcChain>
</file>

<file path=xl/sharedStrings.xml><?xml version="1.0" encoding="utf-8"?>
<sst xmlns="http://schemas.openxmlformats.org/spreadsheetml/2006/main" count="267" uniqueCount="80">
  <si>
    <t>POBLACION DE AFILIADOS POR SEXO</t>
  </si>
  <si>
    <t>SEXO</t>
  </si>
  <si>
    <t>CANTIDAD</t>
  </si>
  <si>
    <t>FEMENINO</t>
  </si>
  <si>
    <t>MASCULINO</t>
  </si>
  <si>
    <t xml:space="preserve">Total </t>
  </si>
  <si>
    <t>Septiembre, 2022</t>
  </si>
  <si>
    <t>Agosto, 2022</t>
  </si>
  <si>
    <t>Sexo</t>
  </si>
  <si>
    <t>Cantidad</t>
  </si>
  <si>
    <t>Femenino</t>
  </si>
  <si>
    <t>Masculino</t>
  </si>
  <si>
    <t>Total</t>
  </si>
  <si>
    <t>Julio, 2022</t>
  </si>
  <si>
    <t xml:space="preserve">CANTIDAD DE AFILIADOS POR REGIMEN Y PLAN </t>
  </si>
  <si>
    <t>CONTRIBUTIVO</t>
  </si>
  <si>
    <t xml:space="preserve">    PDSS 7.0</t>
  </si>
  <si>
    <t xml:space="preserve">                                                                                    Total</t>
  </si>
  <si>
    <r>
      <t>J</t>
    </r>
    <r>
      <rPr>
        <b/>
        <sz val="11"/>
        <color rgb="FFFFFFFF"/>
        <rFont val="Segoe UI"/>
        <family val="2"/>
      </rPr>
      <t>UBILADOS</t>
    </r>
  </si>
  <si>
    <t>Plan Especial 2.0</t>
  </si>
  <si>
    <t>Plan Voluntario ARS SEMMA 2.0</t>
  </si>
  <si>
    <t xml:space="preserve">Transitorio Jubilados </t>
  </si>
  <si>
    <t>VOLUNTARIOS</t>
  </si>
  <si>
    <t>Plan Dependientes de Titulares Fallecidos</t>
  </si>
  <si>
    <t xml:space="preserve">Plan Especial 2.0 </t>
  </si>
  <si>
    <t>Total General</t>
  </si>
  <si>
    <t>PDSS 7.0</t>
  </si>
  <si>
    <r>
      <t xml:space="preserve">                                                                                  </t>
    </r>
    <r>
      <rPr>
        <b/>
        <sz val="11"/>
        <color theme="1"/>
        <rFont val="Segoe UI"/>
        <family val="2"/>
      </rPr>
      <t>Total</t>
    </r>
  </si>
  <si>
    <t>JUBILADOS</t>
  </si>
  <si>
    <t xml:space="preserve">Plan Especial 2.0   </t>
  </si>
  <si>
    <t>Transitorio Jubilados</t>
  </si>
  <si>
    <t xml:space="preserve">                                                                                   Total</t>
  </si>
  <si>
    <t xml:space="preserve">                                                       Total</t>
  </si>
  <si>
    <r>
      <t xml:space="preserve">                                                                               </t>
    </r>
    <r>
      <rPr>
        <b/>
        <sz val="11"/>
        <color theme="1"/>
        <rFont val="Segoe UI"/>
        <family val="2"/>
      </rPr>
      <t>Total</t>
    </r>
  </si>
  <si>
    <t xml:space="preserve">Plan Voluntario ARS SEMMA 2.0 </t>
  </si>
  <si>
    <t>POBLACION DE AFILIADOS POR EDAD</t>
  </si>
  <si>
    <t>Rango de Edad</t>
  </si>
  <si>
    <t>Menor de 1 año</t>
  </si>
  <si>
    <t xml:space="preserve">1 - 4 años </t>
  </si>
  <si>
    <t xml:space="preserve">5 a 9 años </t>
  </si>
  <si>
    <t xml:space="preserve">10 a 14 años </t>
  </si>
  <si>
    <t xml:space="preserve">15 - 19 años </t>
  </si>
  <si>
    <t xml:space="preserve">20 - 24 años </t>
  </si>
  <si>
    <t xml:space="preserve">25 - 29 años </t>
  </si>
  <si>
    <t xml:space="preserve">30 - 34 años </t>
  </si>
  <si>
    <t xml:space="preserve">35 - 39 años </t>
  </si>
  <si>
    <t xml:space="preserve">40 - 44 años </t>
  </si>
  <si>
    <t xml:space="preserve">45 - 49 años </t>
  </si>
  <si>
    <t xml:space="preserve">50 - 54 años </t>
  </si>
  <si>
    <t xml:space="preserve">55 - 59 años </t>
  </si>
  <si>
    <t xml:space="preserve">60 - 64 años </t>
  </si>
  <si>
    <t xml:space="preserve">65 - 69 años </t>
  </si>
  <si>
    <t xml:space="preserve">70 - 74 años </t>
  </si>
  <si>
    <t xml:space="preserve">75 - 79 años </t>
  </si>
  <si>
    <t xml:space="preserve">80 - 84 años </t>
  </si>
  <si>
    <t xml:space="preserve">Más de 85 años </t>
  </si>
  <si>
    <t xml:space="preserve">Sector </t>
  </si>
  <si>
    <t>Tipo Prestadora</t>
  </si>
  <si>
    <t>Público</t>
  </si>
  <si>
    <t>CENTRO ESPECIALIZADO</t>
  </si>
  <si>
    <t>CENTRO ONCOLOGICO</t>
  </si>
  <si>
    <t>HOSPITAL</t>
  </si>
  <si>
    <t>LABORATORIO CLINICO</t>
  </si>
  <si>
    <t xml:space="preserve">Público no Gubernamental </t>
  </si>
  <si>
    <t>CENTRO AMBULATORIO</t>
  </si>
  <si>
    <t>CENTRO ODONTOLOGICO</t>
  </si>
  <si>
    <t>CENTRO OFTALMOLOGICO</t>
  </si>
  <si>
    <t>CLINICA</t>
  </si>
  <si>
    <t>CLINICA DE REHABILITACION</t>
  </si>
  <si>
    <t>FARMACIA</t>
  </si>
  <si>
    <t>Privado</t>
  </si>
  <si>
    <t>CENTRO DIAGNOSTICO</t>
  </si>
  <si>
    <t>CLINICA AUDIOLOGICA</t>
  </si>
  <si>
    <t>COMPAÑIA DE MEDICOS ASOCIADOS</t>
  </si>
  <si>
    <t>CONSULTORIO ODONTOLOGICO</t>
  </si>
  <si>
    <t>LABORATORIO DE PATOLOGIA</t>
  </si>
  <si>
    <t>MEDICO INDEPENDIENTE</t>
  </si>
  <si>
    <t>PROVEEDOR FARMACEUTICO</t>
  </si>
  <si>
    <t>Propio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</si>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</sst>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[$-F800]dddd\,\ mmmm\ dd\,\ yyyy"/>
    <numFmt numFmtId="169" formatCode="[$-10409]#,##0;\-#,##0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b/>
      <sz val="11"/>
      <color rgb="FFFFFFFF"/>
      <name val="Segoe UI"/>
      <family val="2"/>
    </font>
    <font>
      <b/>
      <sz val="11"/>
      <color theme="1"/>
      <name val="Segoe UI"/>
      <family val="2"/>
    </font>
    <font>
      <b/>
      <sz val="11"/>
      <color rgb="FF000000"/>
      <name val="Segoe UI"/>
      <family val="2"/>
    </font>
    <font>
      <sz val="11"/>
      <color theme="1"/>
      <name val="Segoe UI"/>
      <family val="2"/>
    </font>
    <font>
      <b/>
      <sz val="11"/>
      <color theme="0"/>
      <name val="Segoe UI"/>
      <family val="2"/>
    </font>
    <font>
      <b/>
      <sz val="11"/>
      <name val="Segoe UI"/>
      <family val="2"/>
    </font>
    <font>
      <sz val="11"/>
      <name val="Segoe UI"/>
      <family val="2"/>
    </font>
    <font>
      <sz val="11"/>
      <color rgb="FFFFFFFF"/>
      <name val="Segoe UI"/>
      <family val="2"/>
    </font>
    <font>
      <b/>
      <sz val="10"/>
      <color theme="1"/>
      <name val="Segoe UI"/>
      <family val="2"/>
    </font>
    <font>
      <sz val="11"/>
      <color rgb="FF000000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rgb="FF2D6DB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1C7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56A419"/>
        <bgColor indexed="64"/>
      </patternFill>
    </fill>
    <fill>
      <patternFill patternType="solid">
        <fgColor rgb="FF00206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 readingOrder="1"/>
      <protection locked="0"/>
    </xf>
    <xf numFmtId="0" fontId="8" fillId="5" borderId="3" xfId="0" applyFont="1" applyFill="1" applyBorder="1" applyAlignment="1" applyProtection="1">
      <alignment horizontal="left" vertical="top" wrapText="1" readingOrder="1"/>
      <protection locked="0"/>
    </xf>
    <xf numFmtId="169" fontId="8" fillId="5" borderId="3" xfId="0" applyNumberFormat="1" applyFont="1" applyFill="1" applyBorder="1" applyAlignment="1" applyProtection="1">
      <alignment horizontal="right" wrapText="1" readingOrder="1"/>
      <protection locked="0"/>
    </xf>
    <xf numFmtId="0" fontId="2" fillId="6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3" fontId="2" fillId="8" borderId="3" xfId="0" applyNumberFormat="1" applyFont="1" applyFill="1" applyBorder="1" applyAlignment="1">
      <alignment horizontal="right" vertical="center"/>
    </xf>
    <xf numFmtId="168" fontId="6" fillId="7" borderId="3" xfId="0" applyNumberFormat="1" applyFont="1" applyFill="1" applyBorder="1" applyAlignment="1">
      <alignment horizontal="center" vertical="center"/>
    </xf>
    <xf numFmtId="0" fontId="6" fillId="8" borderId="3" xfId="0" applyFont="1" applyFill="1" applyBorder="1" applyAlignment="1" applyProtection="1">
      <alignment horizontal="right" wrapText="1" readingOrder="1"/>
      <protection locked="0"/>
    </xf>
    <xf numFmtId="169" fontId="6" fillId="8" borderId="3" xfId="0" applyNumberFormat="1" applyFont="1" applyFill="1" applyBorder="1" applyAlignment="1" applyProtection="1">
      <alignment horizontal="right" wrapText="1" readingOrder="1"/>
      <protection locked="0"/>
    </xf>
    <xf numFmtId="0" fontId="2" fillId="8" borderId="3" xfId="0" applyFont="1" applyFill="1" applyBorder="1" applyAlignment="1">
      <alignment horizontal="right"/>
    </xf>
    <xf numFmtId="0" fontId="5" fillId="0" borderId="0" xfId="0" applyFont="1" applyAlignment="1">
      <alignment vertical="center" wrapText="1"/>
    </xf>
    <xf numFmtId="0" fontId="2" fillId="4" borderId="1" xfId="0" applyFont="1" applyFill="1" applyBorder="1" applyAlignment="1">
      <alignment horizontal="right" vertical="center"/>
    </xf>
    <xf numFmtId="3" fontId="2" fillId="4" borderId="2" xfId="0" applyNumberFormat="1" applyFont="1" applyFill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right" vertical="center" wrapText="1"/>
    </xf>
    <xf numFmtId="0" fontId="2" fillId="4" borderId="3" xfId="0" applyFont="1" applyFill="1" applyBorder="1" applyAlignment="1">
      <alignment horizontal="right" vertical="center"/>
    </xf>
    <xf numFmtId="3" fontId="2" fillId="4" borderId="3" xfId="0" applyNumberFormat="1" applyFont="1" applyFill="1" applyBorder="1" applyAlignment="1">
      <alignment horizontal="right" vertical="center"/>
    </xf>
    <xf numFmtId="0" fontId="3" fillId="0" borderId="3" xfId="0" applyFont="1" applyBorder="1" applyAlignment="1">
      <alignment horizontal="right" wrapText="1"/>
    </xf>
    <xf numFmtId="0" fontId="5" fillId="0" borderId="0" xfId="0" applyFont="1"/>
    <xf numFmtId="0" fontId="10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3" xfId="0" applyFont="1" applyBorder="1" applyAlignment="1">
      <alignment horizontal="right" wrapText="1"/>
    </xf>
    <xf numFmtId="3" fontId="3" fillId="0" borderId="3" xfId="0" applyNumberFormat="1" applyFont="1" applyBorder="1" applyAlignment="1">
      <alignment horizontal="right" wrapText="1"/>
    </xf>
    <xf numFmtId="0" fontId="5" fillId="0" borderId="3" xfId="0" applyFont="1" applyBorder="1" applyAlignment="1">
      <alignment horizontal="left" vertical="top" wrapText="1"/>
    </xf>
    <xf numFmtId="3" fontId="5" fillId="0" borderId="3" xfId="0" applyNumberFormat="1" applyFont="1" applyBorder="1" applyAlignment="1">
      <alignment horizontal="right" wrapText="1"/>
    </xf>
    <xf numFmtId="3" fontId="2" fillId="4" borderId="3" xfId="0" applyNumberFormat="1" applyFont="1" applyFill="1" applyBorder="1" applyAlignment="1">
      <alignment horizontal="right"/>
    </xf>
    <xf numFmtId="0" fontId="2" fillId="4" borderId="3" xfId="0" applyFont="1" applyFill="1" applyBorder="1" applyAlignment="1">
      <alignment horizontal="right"/>
    </xf>
    <xf numFmtId="0" fontId="2" fillId="7" borderId="3" xfId="0" applyFont="1" applyFill="1" applyBorder="1" applyAlignment="1">
      <alignment horizontal="center" vertical="center" wrapText="1"/>
    </xf>
    <xf numFmtId="16" fontId="5" fillId="0" borderId="3" xfId="0" applyNumberFormat="1" applyFont="1" applyBorder="1" applyAlignment="1">
      <alignment vertical="center" wrapText="1"/>
    </xf>
    <xf numFmtId="17" fontId="5" fillId="0" borderId="3" xfId="0" applyNumberFormat="1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1" fillId="0" borderId="3" xfId="0" applyFont="1" applyBorder="1" applyAlignment="1">
      <alignment horizontal="right" vertical="center" wrapText="1"/>
    </xf>
    <xf numFmtId="0" fontId="2" fillId="7" borderId="3" xfId="0" applyFont="1" applyFill="1" applyBorder="1" applyAlignment="1">
      <alignment horizontal="right" vertical="center" wrapText="1"/>
    </xf>
    <xf numFmtId="3" fontId="11" fillId="0" borderId="3" xfId="0" applyNumberFormat="1" applyFont="1" applyBorder="1" applyAlignment="1">
      <alignment horizontal="right" vertical="center" wrapText="1"/>
    </xf>
    <xf numFmtId="3" fontId="2" fillId="7" borderId="3" xfId="0" applyNumberFormat="1" applyFont="1" applyFill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7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6A4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1</xdr:rowOff>
    </xdr:from>
    <xdr:to>
      <xdr:col>3</xdr:col>
      <xdr:colOff>0</xdr:colOff>
      <xdr:row>18</xdr:row>
      <xdr:rowOff>171451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51FDFED-621A-E7A1-EB74-D0FEDEBDF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847851"/>
          <a:ext cx="3133725" cy="188595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6</xdr:col>
      <xdr:colOff>19050</xdr:colOff>
      <xdr:row>18</xdr:row>
      <xdr:rowOff>180975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27A4BE4-EDC9-B444-2EC1-9CAB0AA7B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57725" y="1847850"/>
          <a:ext cx="3381375" cy="1895475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9</xdr:row>
      <xdr:rowOff>1</xdr:rowOff>
    </xdr:from>
    <xdr:to>
      <xdr:col>9</xdr:col>
      <xdr:colOff>1</xdr:colOff>
      <xdr:row>18</xdr:row>
      <xdr:rowOff>171451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3FE1D8B-F3D1-DBBC-E9C1-28E379064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82051" y="1847851"/>
          <a:ext cx="3390900" cy="1885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764885</xdr:colOff>
      <xdr:row>19</xdr:row>
      <xdr:rowOff>0</xdr:rowOff>
    </xdr:from>
    <xdr:to>
      <xdr:col>3</xdr:col>
      <xdr:colOff>0</xdr:colOff>
      <xdr:row>38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4E1C5A-AFA5-D536-3D19-255A96449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4885" y="4574886"/>
          <a:ext cx="5844888" cy="3564659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6</xdr:col>
      <xdr:colOff>14432</xdr:colOff>
      <xdr:row>37</xdr:row>
      <xdr:rowOff>173183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01B90A2-B84C-8565-CCA7-4C1B6293C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74659" y="4574886"/>
          <a:ext cx="5715000" cy="3550228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19</xdr:row>
      <xdr:rowOff>-1</xdr:rowOff>
    </xdr:from>
    <xdr:to>
      <xdr:col>9</xdr:col>
      <xdr:colOff>14432</xdr:colOff>
      <xdr:row>37</xdr:row>
      <xdr:rowOff>173181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E120578-0EDE-4D31-D8D4-BFF2E8A80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40114" y="4546022"/>
          <a:ext cx="6147954" cy="355022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26</xdr:row>
      <xdr:rowOff>1</xdr:rowOff>
    </xdr:from>
    <xdr:to>
      <xdr:col>3</xdr:col>
      <xdr:colOff>9526</xdr:colOff>
      <xdr:row>45</xdr:row>
      <xdr:rowOff>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FB39424-F77B-072B-C2CE-5571EB768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1" y="5429251"/>
          <a:ext cx="2705100" cy="36195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26</xdr:row>
      <xdr:rowOff>0</xdr:rowOff>
    </xdr:from>
    <xdr:to>
      <xdr:col>6</xdr:col>
      <xdr:colOff>19050</xdr:colOff>
      <xdr:row>45</xdr:row>
      <xdr:rowOff>9525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5B1A948-5568-25BC-8E87-BC937628F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9575" y="5591175"/>
          <a:ext cx="2952750" cy="36290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25</xdr:row>
      <xdr:rowOff>190499</xdr:rowOff>
    </xdr:from>
    <xdr:to>
      <xdr:col>9</xdr:col>
      <xdr:colOff>0</xdr:colOff>
      <xdr:row>45</xdr:row>
      <xdr:rowOff>28575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116EDE5-312C-2732-61E2-0D45B55A2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15275" y="6029324"/>
          <a:ext cx="3048000" cy="36480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5B7A8-4872-4271-B762-E4D70AB84FD6}">
  <dimension ref="B3:I8"/>
  <sheetViews>
    <sheetView showGridLines="0" workbookViewId="0">
      <selection activeCell="J19" sqref="J19"/>
    </sheetView>
  </sheetViews>
  <sheetFormatPr baseColWidth="10" defaultRowHeight="15" x14ac:dyDescent="0.25"/>
  <cols>
    <col min="2" max="2" width="22" customWidth="1"/>
    <col min="3" max="3" width="25" customWidth="1"/>
    <col min="5" max="5" width="25" customWidth="1"/>
    <col min="6" max="6" width="25.42578125" customWidth="1"/>
    <col min="8" max="8" width="22.42578125" customWidth="1"/>
    <col min="9" max="9" width="28.42578125" customWidth="1"/>
  </cols>
  <sheetData>
    <row r="3" spans="2:9" ht="17.25" customHeight="1" x14ac:dyDescent="0.25">
      <c r="B3" s="12" t="s">
        <v>0</v>
      </c>
      <c r="C3" s="12"/>
      <c r="D3" s="1"/>
      <c r="E3" s="2" t="s">
        <v>0</v>
      </c>
      <c r="F3" s="2"/>
      <c r="H3" s="2" t="s">
        <v>0</v>
      </c>
      <c r="I3" s="2"/>
    </row>
    <row r="4" spans="2:9" ht="17.25" customHeight="1" x14ac:dyDescent="0.25">
      <c r="B4" s="13" t="s">
        <v>6</v>
      </c>
      <c r="C4" s="13"/>
      <c r="D4" s="1"/>
      <c r="E4" s="15" t="s">
        <v>7</v>
      </c>
      <c r="F4" s="15"/>
      <c r="H4" s="15" t="s">
        <v>13</v>
      </c>
      <c r="I4" s="15"/>
    </row>
    <row r="5" spans="2:9" ht="16.5" x14ac:dyDescent="0.25">
      <c r="B5" s="3" t="s">
        <v>1</v>
      </c>
      <c r="C5" s="3" t="s">
        <v>2</v>
      </c>
      <c r="D5" s="1"/>
      <c r="E5" s="9" t="s">
        <v>8</v>
      </c>
      <c r="F5" s="9" t="s">
        <v>9</v>
      </c>
      <c r="H5" s="9" t="s">
        <v>8</v>
      </c>
      <c r="I5" s="9" t="s">
        <v>9</v>
      </c>
    </row>
    <row r="6" spans="2:9" ht="16.5" x14ac:dyDescent="0.3">
      <c r="B6" s="4" t="s">
        <v>3</v>
      </c>
      <c r="C6" s="5">
        <v>108743</v>
      </c>
      <c r="D6" s="1"/>
      <c r="E6" s="10" t="s">
        <v>10</v>
      </c>
      <c r="F6" s="11">
        <v>109612</v>
      </c>
      <c r="H6" s="10" t="s">
        <v>10</v>
      </c>
      <c r="I6" s="11">
        <v>109202</v>
      </c>
    </row>
    <row r="7" spans="2:9" ht="16.5" x14ac:dyDescent="0.3">
      <c r="B7" s="4" t="s">
        <v>4</v>
      </c>
      <c r="C7" s="5">
        <v>79371</v>
      </c>
      <c r="D7" s="1"/>
      <c r="E7" s="10" t="s">
        <v>11</v>
      </c>
      <c r="F7" s="11">
        <v>80068</v>
      </c>
      <c r="H7" s="10" t="s">
        <v>11</v>
      </c>
      <c r="I7" s="11">
        <v>79868</v>
      </c>
    </row>
    <row r="8" spans="2:9" ht="16.5" x14ac:dyDescent="0.3">
      <c r="B8" s="18" t="s">
        <v>5</v>
      </c>
      <c r="C8" s="14">
        <v>188114</v>
      </c>
      <c r="D8" s="1"/>
      <c r="E8" s="16" t="s">
        <v>12</v>
      </c>
      <c r="F8" s="17">
        <f>SUM(F6:F7)</f>
        <v>189680</v>
      </c>
      <c r="H8" s="16" t="s">
        <v>12</v>
      </c>
      <c r="I8" s="17">
        <f>SUM(I6:I7)</f>
        <v>189070</v>
      </c>
    </row>
  </sheetData>
  <mergeCells count="6">
    <mergeCell ref="B3:C3"/>
    <mergeCell ref="B4:C4"/>
    <mergeCell ref="E3:F3"/>
    <mergeCell ref="E4:F4"/>
    <mergeCell ref="H3:I3"/>
    <mergeCell ref="H4:I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AB469-F8AB-4CF4-AA00-D778A336F666}">
  <dimension ref="B3:K19"/>
  <sheetViews>
    <sheetView showGridLines="0" zoomScaleNormal="100" workbookViewId="0">
      <selection activeCell="G9" sqref="G9"/>
    </sheetView>
  </sheetViews>
  <sheetFormatPr baseColWidth="10" defaultRowHeight="15" x14ac:dyDescent="0.25"/>
  <cols>
    <col min="2" max="2" width="43.7109375" customWidth="1"/>
    <col min="3" max="3" width="44" customWidth="1"/>
    <col min="5" max="5" width="43.85546875" customWidth="1"/>
    <col min="6" max="6" width="41.5703125" customWidth="1"/>
    <col min="8" max="8" width="43" customWidth="1"/>
    <col min="9" max="9" width="48.85546875" customWidth="1"/>
  </cols>
  <sheetData>
    <row r="3" spans="2:11" ht="16.5" customHeight="1" x14ac:dyDescent="0.25">
      <c r="B3" s="7" t="s">
        <v>14</v>
      </c>
      <c r="C3" s="8"/>
      <c r="D3" s="1"/>
      <c r="E3" s="7" t="s">
        <v>14</v>
      </c>
      <c r="F3" s="8"/>
      <c r="G3" s="1"/>
      <c r="H3" s="7" t="s">
        <v>14</v>
      </c>
      <c r="I3" s="8"/>
      <c r="J3" s="1"/>
      <c r="K3" s="1"/>
    </row>
    <row r="4" spans="2:11" ht="16.5" x14ac:dyDescent="0.25">
      <c r="B4" s="7" t="s">
        <v>6</v>
      </c>
      <c r="C4" s="8"/>
      <c r="E4" s="7" t="s">
        <v>7</v>
      </c>
      <c r="F4" s="8"/>
      <c r="H4" s="7" t="s">
        <v>13</v>
      </c>
      <c r="I4" s="8"/>
      <c r="K4" s="1"/>
    </row>
    <row r="5" spans="2:11" ht="17.25" customHeight="1" x14ac:dyDescent="0.25">
      <c r="B5" s="13" t="s">
        <v>15</v>
      </c>
      <c r="C5" s="13"/>
      <c r="D5" s="1"/>
      <c r="E5" s="13" t="s">
        <v>15</v>
      </c>
      <c r="F5" s="13"/>
      <c r="G5" s="1"/>
      <c r="H5" s="13" t="s">
        <v>15</v>
      </c>
      <c r="I5" s="13"/>
      <c r="J5" s="1"/>
      <c r="K5" s="1"/>
    </row>
    <row r="6" spans="2:11" ht="16.5" x14ac:dyDescent="0.3">
      <c r="B6" s="33" t="s">
        <v>16</v>
      </c>
      <c r="C6" s="34">
        <v>149296</v>
      </c>
      <c r="D6" s="1"/>
      <c r="E6" s="4" t="s">
        <v>26</v>
      </c>
      <c r="F6" s="5">
        <v>150253</v>
      </c>
      <c r="G6" s="1"/>
      <c r="H6" s="33" t="s">
        <v>26</v>
      </c>
      <c r="I6" s="34">
        <v>149610</v>
      </c>
      <c r="J6" s="1"/>
      <c r="K6" s="1"/>
    </row>
    <row r="7" spans="2:11" ht="19.5" customHeight="1" x14ac:dyDescent="0.3">
      <c r="B7" s="27" t="s">
        <v>17</v>
      </c>
      <c r="C7" s="32">
        <v>149296</v>
      </c>
      <c r="D7" s="19"/>
      <c r="E7" s="31" t="s">
        <v>27</v>
      </c>
      <c r="F7" s="32">
        <v>150253</v>
      </c>
      <c r="G7" s="29"/>
      <c r="H7" s="31" t="s">
        <v>33</v>
      </c>
      <c r="I7" s="32">
        <v>149610</v>
      </c>
      <c r="J7" s="30"/>
      <c r="K7" s="1"/>
    </row>
    <row r="8" spans="2:11" ht="17.25" customHeight="1" x14ac:dyDescent="0.25">
      <c r="B8" s="23" t="s">
        <v>18</v>
      </c>
      <c r="C8" s="23"/>
      <c r="D8" s="1"/>
      <c r="E8" s="13" t="s">
        <v>28</v>
      </c>
      <c r="F8" s="13"/>
      <c r="G8" s="1"/>
      <c r="H8" s="13" t="s">
        <v>28</v>
      </c>
      <c r="I8" s="13"/>
      <c r="J8" s="1"/>
      <c r="K8" s="1"/>
    </row>
    <row r="9" spans="2:11" ht="16.5" x14ac:dyDescent="0.3">
      <c r="B9" s="4" t="s">
        <v>19</v>
      </c>
      <c r="C9" s="5">
        <v>15502</v>
      </c>
      <c r="D9" s="1"/>
      <c r="E9" s="4" t="s">
        <v>29</v>
      </c>
      <c r="F9" s="5">
        <v>15529</v>
      </c>
      <c r="G9" s="1"/>
      <c r="H9" s="33" t="s">
        <v>19</v>
      </c>
      <c r="I9" s="34">
        <v>15529</v>
      </c>
      <c r="J9" s="1"/>
      <c r="K9" s="1"/>
    </row>
    <row r="10" spans="2:11" ht="16.5" x14ac:dyDescent="0.3">
      <c r="B10" s="33" t="s">
        <v>20</v>
      </c>
      <c r="C10" s="24">
        <v>30</v>
      </c>
      <c r="D10" s="19"/>
      <c r="E10" s="4" t="s">
        <v>20</v>
      </c>
      <c r="F10" s="24">
        <v>46</v>
      </c>
      <c r="G10" s="30"/>
      <c r="H10" s="33" t="s">
        <v>34</v>
      </c>
      <c r="I10" s="31">
        <v>31</v>
      </c>
      <c r="J10" s="1"/>
      <c r="K10" s="1"/>
    </row>
    <row r="11" spans="2:11" ht="16.5" x14ac:dyDescent="0.3">
      <c r="B11" s="4" t="s">
        <v>21</v>
      </c>
      <c r="C11" s="5">
        <v>4421</v>
      </c>
      <c r="D11" s="1"/>
      <c r="E11" s="4" t="s">
        <v>30</v>
      </c>
      <c r="F11" s="5">
        <v>4475</v>
      </c>
      <c r="G11" s="1"/>
      <c r="H11" s="33" t="s">
        <v>21</v>
      </c>
      <c r="I11" s="34">
        <v>4478</v>
      </c>
      <c r="J11" s="30"/>
      <c r="K11" s="1"/>
    </row>
    <row r="12" spans="2:11" ht="19.5" customHeight="1" x14ac:dyDescent="0.3">
      <c r="B12" s="27" t="s">
        <v>12</v>
      </c>
      <c r="C12" s="32">
        <v>19953</v>
      </c>
      <c r="D12" s="1"/>
      <c r="E12" s="27" t="s">
        <v>31</v>
      </c>
      <c r="F12" s="32">
        <v>20050</v>
      </c>
      <c r="G12" s="1"/>
      <c r="H12" s="27" t="s">
        <v>12</v>
      </c>
      <c r="I12" s="32">
        <v>20038</v>
      </c>
      <c r="J12" s="30"/>
      <c r="K12" s="1"/>
    </row>
    <row r="13" spans="2:11" ht="17.25" customHeight="1" x14ac:dyDescent="0.25">
      <c r="B13" s="13" t="s">
        <v>22</v>
      </c>
      <c r="C13" s="13"/>
      <c r="D13" s="1"/>
      <c r="E13" s="13" t="s">
        <v>22</v>
      </c>
      <c r="F13" s="13"/>
      <c r="G13" s="1"/>
      <c r="H13" s="13" t="s">
        <v>22</v>
      </c>
      <c r="I13" s="13"/>
      <c r="J13" s="1"/>
      <c r="K13" s="1"/>
    </row>
    <row r="14" spans="2:11" ht="17.25" customHeight="1" x14ac:dyDescent="0.3">
      <c r="B14" s="33" t="s">
        <v>23</v>
      </c>
      <c r="C14" s="31">
        <v>486</v>
      </c>
      <c r="D14" s="1"/>
      <c r="E14" s="4" t="s">
        <v>23</v>
      </c>
      <c r="F14" s="24">
        <v>477</v>
      </c>
      <c r="G14" s="1"/>
      <c r="H14" s="33" t="s">
        <v>23</v>
      </c>
      <c r="I14" s="24">
        <v>484</v>
      </c>
      <c r="J14" s="1"/>
      <c r="K14" s="1"/>
    </row>
    <row r="15" spans="2:11" ht="16.5" x14ac:dyDescent="0.3">
      <c r="B15" s="33" t="s">
        <v>24</v>
      </c>
      <c r="C15" s="31">
        <v>1</v>
      </c>
      <c r="D15" s="19"/>
      <c r="E15" s="4" t="s">
        <v>19</v>
      </c>
      <c r="F15" s="24">
        <v>20</v>
      </c>
      <c r="G15" s="1"/>
      <c r="H15" s="33" t="s">
        <v>24</v>
      </c>
      <c r="I15" s="24">
        <v>6</v>
      </c>
      <c r="J15" s="1"/>
      <c r="K15" s="1"/>
    </row>
    <row r="16" spans="2:11" ht="16.5" x14ac:dyDescent="0.3">
      <c r="B16" s="33" t="s">
        <v>20</v>
      </c>
      <c r="C16" s="34">
        <v>18378</v>
      </c>
      <c r="D16" s="1"/>
      <c r="E16" s="4" t="s">
        <v>20</v>
      </c>
      <c r="F16" s="5">
        <v>18880</v>
      </c>
      <c r="G16" s="30"/>
      <c r="H16" s="33" t="s">
        <v>20</v>
      </c>
      <c r="I16" s="5">
        <v>18932</v>
      </c>
      <c r="J16" s="30"/>
      <c r="K16" s="1"/>
    </row>
    <row r="17" spans="2:11" ht="15.75" customHeight="1" x14ac:dyDescent="0.3">
      <c r="B17" s="27" t="s">
        <v>17</v>
      </c>
      <c r="C17" s="32">
        <v>18865</v>
      </c>
      <c r="D17" s="1"/>
      <c r="E17" s="27" t="s">
        <v>32</v>
      </c>
      <c r="F17" s="22">
        <v>19377</v>
      </c>
      <c r="G17" s="1"/>
      <c r="H17" s="27" t="s">
        <v>12</v>
      </c>
      <c r="I17" s="22">
        <v>19422</v>
      </c>
      <c r="J17" s="1"/>
      <c r="K17" s="1"/>
    </row>
    <row r="18" spans="2:11" ht="16.5" x14ac:dyDescent="0.3">
      <c r="B18" s="36" t="s">
        <v>25</v>
      </c>
      <c r="C18" s="35">
        <v>188114</v>
      </c>
      <c r="D18" s="1"/>
      <c r="E18" s="36" t="s">
        <v>25</v>
      </c>
      <c r="F18" s="26">
        <v>189680</v>
      </c>
      <c r="G18" s="1"/>
      <c r="H18" s="25" t="s">
        <v>25</v>
      </c>
      <c r="I18" s="26">
        <v>189070</v>
      </c>
      <c r="J18" s="1"/>
      <c r="K18" s="1"/>
    </row>
    <row r="19" spans="2:11" x14ac:dyDescent="0.25">
      <c r="J19" s="1"/>
      <c r="K19" s="1"/>
    </row>
  </sheetData>
  <mergeCells count="15">
    <mergeCell ref="H5:I5"/>
    <mergeCell ref="H8:I8"/>
    <mergeCell ref="H13:I13"/>
    <mergeCell ref="H3:I3"/>
    <mergeCell ref="H4:I4"/>
    <mergeCell ref="E5:F5"/>
    <mergeCell ref="E8:F8"/>
    <mergeCell ref="E13:F13"/>
    <mergeCell ref="E3:F3"/>
    <mergeCell ref="E4:F4"/>
    <mergeCell ref="B5:C5"/>
    <mergeCell ref="B8:C8"/>
    <mergeCell ref="B13:C13"/>
    <mergeCell ref="B3:C3"/>
    <mergeCell ref="B4:C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36BBA-C5FB-4319-BDF5-041F710A6030}">
  <dimension ref="B3:J25"/>
  <sheetViews>
    <sheetView showGridLines="0" workbookViewId="0"/>
  </sheetViews>
  <sheetFormatPr baseColWidth="10" defaultRowHeight="15" x14ac:dyDescent="0.25"/>
  <cols>
    <col min="2" max="2" width="19.7109375" customWidth="1"/>
    <col min="3" max="3" width="20.7109375" customWidth="1"/>
    <col min="5" max="5" width="21.140625" customWidth="1"/>
    <col min="6" max="6" width="22.85546875" customWidth="1"/>
    <col min="8" max="8" width="22.42578125" customWidth="1"/>
    <col min="9" max="9" width="23.28515625" customWidth="1"/>
  </cols>
  <sheetData>
    <row r="3" spans="2:10" ht="16.5" x14ac:dyDescent="0.25">
      <c r="B3" s="7" t="s">
        <v>35</v>
      </c>
      <c r="C3" s="8"/>
      <c r="D3" s="1"/>
      <c r="E3" s="7" t="s">
        <v>35</v>
      </c>
      <c r="F3" s="8"/>
      <c r="G3" s="40"/>
      <c r="H3" s="7" t="s">
        <v>35</v>
      </c>
      <c r="I3" s="8"/>
      <c r="J3" s="1"/>
    </row>
    <row r="4" spans="2:10" ht="16.5" x14ac:dyDescent="0.25">
      <c r="B4" s="7" t="s">
        <v>6</v>
      </c>
      <c r="C4" s="8"/>
      <c r="D4" s="1"/>
      <c r="E4" s="7" t="s">
        <v>7</v>
      </c>
      <c r="F4" s="8"/>
      <c r="H4" s="7" t="s">
        <v>13</v>
      </c>
      <c r="I4" s="8"/>
      <c r="J4" s="1"/>
    </row>
    <row r="5" spans="2:10" ht="16.5" x14ac:dyDescent="0.25">
      <c r="B5" s="37" t="s">
        <v>36</v>
      </c>
      <c r="C5" s="37" t="s">
        <v>9</v>
      </c>
      <c r="D5" s="1"/>
      <c r="E5" s="37" t="s">
        <v>36</v>
      </c>
      <c r="F5" s="37" t="s">
        <v>9</v>
      </c>
      <c r="G5" s="1"/>
      <c r="H5" s="37" t="s">
        <v>36</v>
      </c>
      <c r="I5" s="37" t="s">
        <v>9</v>
      </c>
      <c r="J5" s="1"/>
    </row>
    <row r="6" spans="2:10" ht="16.5" x14ac:dyDescent="0.25">
      <c r="B6" s="4" t="s">
        <v>37</v>
      </c>
      <c r="C6" s="5">
        <v>3474</v>
      </c>
      <c r="D6" s="1"/>
      <c r="E6" s="4" t="s">
        <v>37</v>
      </c>
      <c r="F6" s="5">
        <v>3283</v>
      </c>
      <c r="G6" s="1"/>
      <c r="H6" s="4" t="s">
        <v>37</v>
      </c>
      <c r="I6" s="5">
        <v>3147</v>
      </c>
      <c r="J6" s="1"/>
    </row>
    <row r="7" spans="2:10" ht="16.5" x14ac:dyDescent="0.25">
      <c r="B7" s="38" t="s">
        <v>38</v>
      </c>
      <c r="C7" s="5">
        <v>5047</v>
      </c>
      <c r="D7" s="1"/>
      <c r="E7" s="38" t="s">
        <v>38</v>
      </c>
      <c r="F7" s="5">
        <v>5042</v>
      </c>
      <c r="G7" s="40"/>
      <c r="H7" s="38" t="s">
        <v>38</v>
      </c>
      <c r="I7" s="5">
        <v>4969</v>
      </c>
      <c r="J7" s="1"/>
    </row>
    <row r="8" spans="2:10" ht="16.5" x14ac:dyDescent="0.25">
      <c r="B8" s="38" t="s">
        <v>39</v>
      </c>
      <c r="C8" s="5">
        <v>9854</v>
      </c>
      <c r="D8" s="1"/>
      <c r="E8" s="38" t="s">
        <v>39</v>
      </c>
      <c r="F8" s="5">
        <v>9879</v>
      </c>
      <c r="G8" s="1"/>
      <c r="H8" s="38" t="s">
        <v>39</v>
      </c>
      <c r="I8" s="5">
        <v>9759</v>
      </c>
      <c r="J8" s="1"/>
    </row>
    <row r="9" spans="2:10" ht="16.5" x14ac:dyDescent="0.25">
      <c r="B9" s="39" t="s">
        <v>40</v>
      </c>
      <c r="C9" s="5">
        <v>12798</v>
      </c>
      <c r="D9" s="1"/>
      <c r="E9" s="39" t="s">
        <v>40</v>
      </c>
      <c r="F9" s="5">
        <v>12779</v>
      </c>
      <c r="G9" s="1"/>
      <c r="H9" s="39" t="s">
        <v>40</v>
      </c>
      <c r="I9" s="5">
        <v>12694</v>
      </c>
      <c r="J9" s="1"/>
    </row>
    <row r="10" spans="2:10" ht="16.5" x14ac:dyDescent="0.25">
      <c r="B10" s="4" t="s">
        <v>41</v>
      </c>
      <c r="C10" s="5">
        <v>12941</v>
      </c>
      <c r="D10" s="1"/>
      <c r="E10" s="4" t="s">
        <v>41</v>
      </c>
      <c r="F10" s="5">
        <v>13597</v>
      </c>
      <c r="G10" s="1"/>
      <c r="H10" s="4" t="s">
        <v>41</v>
      </c>
      <c r="I10" s="5">
        <v>13618</v>
      </c>
      <c r="J10" s="1"/>
    </row>
    <row r="11" spans="2:10" ht="16.5" x14ac:dyDescent="0.25">
      <c r="B11" s="4" t="s">
        <v>42</v>
      </c>
      <c r="C11" s="5">
        <v>10407</v>
      </c>
      <c r="D11" s="1"/>
      <c r="E11" s="4" t="s">
        <v>42</v>
      </c>
      <c r="F11" s="5">
        <v>10768</v>
      </c>
      <c r="G11" s="1"/>
      <c r="H11" s="4" t="s">
        <v>42</v>
      </c>
      <c r="I11" s="5">
        <v>10792</v>
      </c>
      <c r="J11" s="1"/>
    </row>
    <row r="12" spans="2:10" ht="16.5" x14ac:dyDescent="0.25">
      <c r="B12" s="4" t="s">
        <v>43</v>
      </c>
      <c r="C12" s="5">
        <v>11222</v>
      </c>
      <c r="D12" s="1"/>
      <c r="E12" s="4" t="s">
        <v>43</v>
      </c>
      <c r="F12" s="5">
        <v>11312</v>
      </c>
      <c r="G12" s="1"/>
      <c r="H12" s="4" t="s">
        <v>43</v>
      </c>
      <c r="I12" s="5">
        <v>11261</v>
      </c>
      <c r="J12" s="1"/>
    </row>
    <row r="13" spans="2:10" ht="16.5" x14ac:dyDescent="0.25">
      <c r="B13" s="4" t="s">
        <v>44</v>
      </c>
      <c r="C13" s="5">
        <v>9809</v>
      </c>
      <c r="D13" s="1"/>
      <c r="E13" s="4" t="s">
        <v>44</v>
      </c>
      <c r="F13" s="5">
        <v>9907</v>
      </c>
      <c r="G13" s="1"/>
      <c r="H13" s="4" t="s">
        <v>44</v>
      </c>
      <c r="I13" s="5">
        <v>9842</v>
      </c>
      <c r="J13" s="1"/>
    </row>
    <row r="14" spans="2:10" ht="16.5" x14ac:dyDescent="0.25">
      <c r="B14" s="4" t="s">
        <v>45</v>
      </c>
      <c r="C14" s="5">
        <v>8117</v>
      </c>
      <c r="D14" s="1"/>
      <c r="E14" s="4" t="s">
        <v>45</v>
      </c>
      <c r="F14" s="5">
        <v>8144</v>
      </c>
      <c r="G14" s="1"/>
      <c r="H14" s="4" t="s">
        <v>45</v>
      </c>
      <c r="I14" s="5">
        <v>8108</v>
      </c>
      <c r="J14" s="1"/>
    </row>
    <row r="15" spans="2:10" ht="16.5" x14ac:dyDescent="0.25">
      <c r="B15" s="4" t="s">
        <v>46</v>
      </c>
      <c r="C15" s="5">
        <v>10477</v>
      </c>
      <c r="D15" s="1"/>
      <c r="E15" s="4" t="s">
        <v>46</v>
      </c>
      <c r="F15" s="5">
        <v>10489</v>
      </c>
      <c r="G15" s="1"/>
      <c r="H15" s="4" t="s">
        <v>46</v>
      </c>
      <c r="I15" s="5">
        <v>10425</v>
      </c>
      <c r="J15" s="1"/>
    </row>
    <row r="16" spans="2:10" ht="16.5" x14ac:dyDescent="0.25">
      <c r="B16" s="4" t="s">
        <v>47</v>
      </c>
      <c r="C16" s="5">
        <v>12387</v>
      </c>
      <c r="D16" s="1"/>
      <c r="E16" s="4" t="s">
        <v>47</v>
      </c>
      <c r="F16" s="5">
        <v>12387</v>
      </c>
      <c r="G16" s="1"/>
      <c r="H16" s="4" t="s">
        <v>47</v>
      </c>
      <c r="I16" s="5">
        <v>12352</v>
      </c>
      <c r="J16" s="1"/>
    </row>
    <row r="17" spans="2:10" ht="16.5" x14ac:dyDescent="0.25">
      <c r="B17" s="4" t="s">
        <v>48</v>
      </c>
      <c r="C17" s="5">
        <v>14589</v>
      </c>
      <c r="D17" s="1"/>
      <c r="E17" s="4" t="s">
        <v>48</v>
      </c>
      <c r="F17" s="5">
        <v>14623</v>
      </c>
      <c r="G17" s="1"/>
      <c r="H17" s="4" t="s">
        <v>48</v>
      </c>
      <c r="I17" s="5">
        <v>14613</v>
      </c>
      <c r="J17" s="1"/>
    </row>
    <row r="18" spans="2:10" ht="16.5" x14ac:dyDescent="0.25">
      <c r="B18" s="4" t="s">
        <v>49</v>
      </c>
      <c r="C18" s="5">
        <v>17264</v>
      </c>
      <c r="D18" s="1"/>
      <c r="E18" s="4" t="s">
        <v>49</v>
      </c>
      <c r="F18" s="5">
        <v>17315</v>
      </c>
      <c r="G18" s="1"/>
      <c r="H18" s="4" t="s">
        <v>49</v>
      </c>
      <c r="I18" s="5">
        <v>17286</v>
      </c>
      <c r="J18" s="1"/>
    </row>
    <row r="19" spans="2:10" ht="16.5" x14ac:dyDescent="0.25">
      <c r="B19" s="4" t="s">
        <v>50</v>
      </c>
      <c r="C19" s="5">
        <v>15555</v>
      </c>
      <c r="D19" s="1"/>
      <c r="E19" s="4" t="s">
        <v>50</v>
      </c>
      <c r="F19" s="5">
        <v>15630</v>
      </c>
      <c r="G19" s="1"/>
      <c r="H19" s="4" t="s">
        <v>50</v>
      </c>
      <c r="I19" s="5">
        <v>15634</v>
      </c>
      <c r="J19" s="1"/>
    </row>
    <row r="20" spans="2:10" ht="16.5" x14ac:dyDescent="0.25">
      <c r="B20" s="4" t="s">
        <v>51</v>
      </c>
      <c r="C20" s="5">
        <v>12857</v>
      </c>
      <c r="D20" s="1"/>
      <c r="E20" s="4" t="s">
        <v>51</v>
      </c>
      <c r="F20" s="5">
        <v>12939</v>
      </c>
      <c r="G20" s="1"/>
      <c r="H20" s="4" t="s">
        <v>51</v>
      </c>
      <c r="I20" s="5">
        <v>12959</v>
      </c>
      <c r="J20" s="1"/>
    </row>
    <row r="21" spans="2:10" ht="16.5" x14ac:dyDescent="0.25">
      <c r="B21" s="4" t="s">
        <v>52</v>
      </c>
      <c r="C21" s="5">
        <v>8948</v>
      </c>
      <c r="D21" s="1"/>
      <c r="E21" s="4" t="s">
        <v>52</v>
      </c>
      <c r="F21" s="5">
        <v>9001</v>
      </c>
      <c r="G21" s="1"/>
      <c r="H21" s="4" t="s">
        <v>52</v>
      </c>
      <c r="I21" s="5">
        <v>9008</v>
      </c>
      <c r="J21" s="1"/>
    </row>
    <row r="22" spans="2:10" ht="16.5" x14ac:dyDescent="0.25">
      <c r="B22" s="4" t="s">
        <v>53</v>
      </c>
      <c r="C22" s="5">
        <v>5529</v>
      </c>
      <c r="D22" s="1"/>
      <c r="E22" s="4" t="s">
        <v>53</v>
      </c>
      <c r="F22" s="5">
        <v>5585</v>
      </c>
      <c r="G22" s="1"/>
      <c r="H22" s="4" t="s">
        <v>53</v>
      </c>
      <c r="I22" s="5">
        <v>5589</v>
      </c>
      <c r="J22" s="1"/>
    </row>
    <row r="23" spans="2:10" ht="16.5" x14ac:dyDescent="0.25">
      <c r="B23" s="4" t="s">
        <v>54</v>
      </c>
      <c r="C23" s="5">
        <v>3525</v>
      </c>
      <c r="D23" s="1"/>
      <c r="E23" s="4" t="s">
        <v>54</v>
      </c>
      <c r="F23" s="5">
        <v>3599</v>
      </c>
      <c r="G23" s="1"/>
      <c r="H23" s="4" t="s">
        <v>54</v>
      </c>
      <c r="I23" s="5">
        <v>3607</v>
      </c>
      <c r="J23" s="1"/>
    </row>
    <row r="24" spans="2:10" ht="16.5" x14ac:dyDescent="0.25">
      <c r="B24" s="4" t="s">
        <v>55</v>
      </c>
      <c r="C24" s="5">
        <v>3314</v>
      </c>
      <c r="D24" s="1"/>
      <c r="E24" s="4" t="s">
        <v>55</v>
      </c>
      <c r="F24" s="5">
        <v>3401</v>
      </c>
      <c r="G24" s="1"/>
      <c r="H24" s="4" t="s">
        <v>55</v>
      </c>
      <c r="I24" s="5">
        <v>3407</v>
      </c>
      <c r="J24" s="1"/>
    </row>
    <row r="25" spans="2:10" ht="17.25" thickBot="1" x14ac:dyDescent="0.3">
      <c r="B25" s="20" t="s">
        <v>5</v>
      </c>
      <c r="C25" s="21">
        <v>188114</v>
      </c>
      <c r="D25" s="1"/>
      <c r="E25" s="25" t="s">
        <v>12</v>
      </c>
      <c r="F25" s="26">
        <v>189680</v>
      </c>
      <c r="G25" s="1"/>
      <c r="H25" s="20" t="s">
        <v>12</v>
      </c>
      <c r="I25" s="21">
        <v>189070</v>
      </c>
      <c r="J25" s="1"/>
    </row>
  </sheetData>
  <mergeCells count="6">
    <mergeCell ref="H4:I4"/>
    <mergeCell ref="B3:C3"/>
    <mergeCell ref="B4:C4"/>
    <mergeCell ref="E3:F3"/>
    <mergeCell ref="E4:F4"/>
    <mergeCell ref="H3:I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1791D-28F0-423B-BD7C-7B6ACCA96F1E}">
  <dimension ref="B3:L38"/>
  <sheetViews>
    <sheetView showGridLines="0" tabSelected="1" workbookViewId="0"/>
  </sheetViews>
  <sheetFormatPr baseColWidth="10" defaultRowHeight="16.5" x14ac:dyDescent="0.3"/>
  <cols>
    <col min="1" max="1" width="11.42578125" style="28"/>
    <col min="2" max="2" width="28.28515625" style="28" bestFit="1" customWidth="1"/>
    <col min="3" max="3" width="39" style="28" customWidth="1"/>
    <col min="4" max="4" width="10.5703125" style="28" customWidth="1"/>
    <col min="5" max="5" width="11.42578125" style="28"/>
    <col min="6" max="6" width="28.28515625" style="28" bestFit="1" customWidth="1"/>
    <col min="7" max="7" width="38.28515625" style="28" customWidth="1"/>
    <col min="8" max="8" width="10.85546875" style="28" customWidth="1"/>
    <col min="9" max="9" width="11.42578125" style="28"/>
    <col min="10" max="10" width="28.28515625" style="28" bestFit="1" customWidth="1"/>
    <col min="11" max="11" width="32.7109375" style="28" bestFit="1" customWidth="1"/>
    <col min="12" max="12" width="10.140625" style="28" bestFit="1" customWidth="1"/>
    <col min="13" max="16384" width="11.42578125" style="28"/>
  </cols>
  <sheetData>
    <row r="3" spans="2:12" x14ac:dyDescent="0.3">
      <c r="B3" s="6" t="s">
        <v>56</v>
      </c>
      <c r="C3" s="6" t="s">
        <v>57</v>
      </c>
      <c r="D3" s="6" t="s">
        <v>9</v>
      </c>
      <c r="F3" s="6" t="s">
        <v>56</v>
      </c>
      <c r="G3" s="6" t="s">
        <v>57</v>
      </c>
      <c r="H3" s="6" t="s">
        <v>9</v>
      </c>
      <c r="J3" s="6" t="s">
        <v>56</v>
      </c>
      <c r="K3" s="6" t="s">
        <v>57</v>
      </c>
      <c r="L3" s="6" t="s">
        <v>9</v>
      </c>
    </row>
    <row r="4" spans="2:12" x14ac:dyDescent="0.3">
      <c r="B4" s="7" t="s">
        <v>6</v>
      </c>
      <c r="C4" s="41"/>
      <c r="D4" s="8"/>
      <c r="F4" s="7" t="s">
        <v>7</v>
      </c>
      <c r="G4" s="41"/>
      <c r="H4" s="8"/>
      <c r="J4" s="7" t="s">
        <v>13</v>
      </c>
      <c r="K4" s="41"/>
      <c r="L4" s="8"/>
    </row>
    <row r="5" spans="2:12" x14ac:dyDescent="0.3">
      <c r="B5" s="42" t="s">
        <v>58</v>
      </c>
      <c r="C5" s="43" t="s">
        <v>59</v>
      </c>
      <c r="D5" s="44">
        <v>3</v>
      </c>
      <c r="F5" s="42" t="s">
        <v>58</v>
      </c>
      <c r="G5" s="43" t="s">
        <v>59</v>
      </c>
      <c r="H5" s="44">
        <v>3</v>
      </c>
      <c r="J5" s="48" t="s">
        <v>58</v>
      </c>
      <c r="K5" s="43" t="s">
        <v>59</v>
      </c>
      <c r="L5" s="44">
        <v>3</v>
      </c>
    </row>
    <row r="6" spans="2:12" x14ac:dyDescent="0.3">
      <c r="B6" s="42"/>
      <c r="C6" s="43" t="s">
        <v>60</v>
      </c>
      <c r="D6" s="44">
        <v>2</v>
      </c>
      <c r="F6" s="42"/>
      <c r="G6" s="43" t="s">
        <v>60</v>
      </c>
      <c r="H6" s="44">
        <v>2</v>
      </c>
      <c r="J6" s="49"/>
      <c r="K6" s="43" t="s">
        <v>60</v>
      </c>
      <c r="L6" s="44">
        <v>2</v>
      </c>
    </row>
    <row r="7" spans="2:12" x14ac:dyDescent="0.3">
      <c r="B7" s="42"/>
      <c r="C7" s="43" t="s">
        <v>61</v>
      </c>
      <c r="D7" s="44">
        <v>90</v>
      </c>
      <c r="F7" s="42"/>
      <c r="G7" s="43" t="s">
        <v>61</v>
      </c>
      <c r="H7" s="44">
        <v>84</v>
      </c>
      <c r="J7" s="49"/>
      <c r="K7" s="43" t="s">
        <v>61</v>
      </c>
      <c r="L7" s="44">
        <v>83</v>
      </c>
    </row>
    <row r="8" spans="2:12" x14ac:dyDescent="0.3">
      <c r="B8" s="42"/>
      <c r="C8" s="43" t="s">
        <v>62</v>
      </c>
      <c r="D8" s="44">
        <v>1</v>
      </c>
      <c r="F8" s="42"/>
      <c r="G8" s="43" t="s">
        <v>62</v>
      </c>
      <c r="H8" s="44">
        <v>1</v>
      </c>
      <c r="J8" s="50"/>
      <c r="K8" s="43" t="s">
        <v>62</v>
      </c>
      <c r="L8" s="44">
        <v>1</v>
      </c>
    </row>
    <row r="9" spans="2:12" x14ac:dyDescent="0.3">
      <c r="B9" s="42"/>
      <c r="C9" s="45" t="s">
        <v>79</v>
      </c>
      <c r="D9" s="45">
        <v>96</v>
      </c>
      <c r="F9" s="42"/>
      <c r="G9" s="45" t="s">
        <v>79</v>
      </c>
      <c r="H9" s="45">
        <v>90</v>
      </c>
      <c r="J9" s="42" t="s">
        <v>63</v>
      </c>
      <c r="K9" s="45" t="s">
        <v>79</v>
      </c>
      <c r="L9" s="45">
        <v>89</v>
      </c>
    </row>
    <row r="10" spans="2:12" x14ac:dyDescent="0.3">
      <c r="B10" s="42" t="s">
        <v>63</v>
      </c>
      <c r="C10" s="43" t="s">
        <v>64</v>
      </c>
      <c r="D10" s="44">
        <v>5</v>
      </c>
      <c r="F10" s="42" t="s">
        <v>63</v>
      </c>
      <c r="G10" s="43" t="s">
        <v>64</v>
      </c>
      <c r="H10" s="44">
        <v>5</v>
      </c>
      <c r="J10" s="42"/>
      <c r="K10" s="43" t="s">
        <v>64</v>
      </c>
      <c r="L10" s="44">
        <v>5</v>
      </c>
    </row>
    <row r="11" spans="2:12" x14ac:dyDescent="0.3">
      <c r="B11" s="42"/>
      <c r="C11" s="43" t="s">
        <v>59</v>
      </c>
      <c r="D11" s="44">
        <v>1</v>
      </c>
      <c r="F11" s="42"/>
      <c r="G11" s="43" t="s">
        <v>59</v>
      </c>
      <c r="H11" s="44">
        <v>1</v>
      </c>
      <c r="J11" s="42"/>
      <c r="K11" s="43" t="s">
        <v>59</v>
      </c>
      <c r="L11" s="44">
        <v>1</v>
      </c>
    </row>
    <row r="12" spans="2:12" x14ac:dyDescent="0.3">
      <c r="B12" s="42"/>
      <c r="C12" s="43" t="s">
        <v>65</v>
      </c>
      <c r="D12" s="44">
        <v>1</v>
      </c>
      <c r="F12" s="42"/>
      <c r="G12" s="43" t="s">
        <v>65</v>
      </c>
      <c r="H12" s="44">
        <v>1</v>
      </c>
      <c r="J12" s="42"/>
      <c r="K12" s="43" t="s">
        <v>65</v>
      </c>
      <c r="L12" s="44">
        <v>1</v>
      </c>
    </row>
    <row r="13" spans="2:12" x14ac:dyDescent="0.3">
      <c r="B13" s="42"/>
      <c r="C13" s="43" t="s">
        <v>66</v>
      </c>
      <c r="D13" s="44">
        <v>1</v>
      </c>
      <c r="F13" s="42"/>
      <c r="G13" s="43" t="s">
        <v>66</v>
      </c>
      <c r="H13" s="44">
        <v>1</v>
      </c>
      <c r="J13" s="42"/>
      <c r="K13" s="43" t="s">
        <v>66</v>
      </c>
      <c r="L13" s="44">
        <v>1</v>
      </c>
    </row>
    <row r="14" spans="2:12" x14ac:dyDescent="0.3">
      <c r="B14" s="42"/>
      <c r="C14" s="43" t="s">
        <v>60</v>
      </c>
      <c r="D14" s="44">
        <v>1</v>
      </c>
      <c r="F14" s="42"/>
      <c r="G14" s="43" t="s">
        <v>60</v>
      </c>
      <c r="H14" s="44">
        <v>1</v>
      </c>
      <c r="J14" s="42"/>
      <c r="K14" s="43" t="s">
        <v>60</v>
      </c>
      <c r="L14" s="44">
        <v>1</v>
      </c>
    </row>
    <row r="15" spans="2:12" x14ac:dyDescent="0.3">
      <c r="B15" s="42"/>
      <c r="C15" s="43" t="s">
        <v>67</v>
      </c>
      <c r="D15" s="44">
        <v>4</v>
      </c>
      <c r="F15" s="42"/>
      <c r="G15" s="43" t="s">
        <v>67</v>
      </c>
      <c r="H15" s="44">
        <v>4</v>
      </c>
      <c r="J15" s="42"/>
      <c r="K15" s="43" t="s">
        <v>67</v>
      </c>
      <c r="L15" s="44">
        <v>4</v>
      </c>
    </row>
    <row r="16" spans="2:12" x14ac:dyDescent="0.3">
      <c r="B16" s="42"/>
      <c r="C16" s="43" t="s">
        <v>68</v>
      </c>
      <c r="D16" s="44">
        <v>2</v>
      </c>
      <c r="F16" s="42"/>
      <c r="G16" s="43" t="s">
        <v>68</v>
      </c>
      <c r="H16" s="44">
        <v>2</v>
      </c>
      <c r="J16" s="42"/>
      <c r="K16" s="43" t="s">
        <v>68</v>
      </c>
      <c r="L16" s="44">
        <v>1</v>
      </c>
    </row>
    <row r="17" spans="2:12" x14ac:dyDescent="0.3">
      <c r="B17" s="42"/>
      <c r="C17" s="43" t="s">
        <v>69</v>
      </c>
      <c r="D17" s="44">
        <v>1</v>
      </c>
      <c r="F17" s="42"/>
      <c r="G17" s="43" t="s">
        <v>69</v>
      </c>
      <c r="H17" s="44">
        <v>1</v>
      </c>
      <c r="J17" s="42"/>
      <c r="K17" s="43" t="s">
        <v>69</v>
      </c>
      <c r="L17" s="44">
        <v>1</v>
      </c>
    </row>
    <row r="18" spans="2:12" x14ac:dyDescent="0.3">
      <c r="B18" s="42"/>
      <c r="C18" s="45" t="s">
        <v>79</v>
      </c>
      <c r="D18" s="45">
        <v>16</v>
      </c>
      <c r="F18" s="42"/>
      <c r="G18" s="45" t="s">
        <v>79</v>
      </c>
      <c r="H18" s="45">
        <v>16</v>
      </c>
      <c r="J18" s="48" t="s">
        <v>70</v>
      </c>
      <c r="K18" s="45" t="s">
        <v>79</v>
      </c>
      <c r="L18" s="45">
        <v>15</v>
      </c>
    </row>
    <row r="19" spans="2:12" x14ac:dyDescent="0.3">
      <c r="B19" s="42" t="s">
        <v>70</v>
      </c>
      <c r="C19" s="43" t="s">
        <v>64</v>
      </c>
      <c r="D19" s="44">
        <v>36</v>
      </c>
      <c r="F19" s="42" t="s">
        <v>70</v>
      </c>
      <c r="G19" s="43" t="s">
        <v>64</v>
      </c>
      <c r="H19" s="44">
        <v>35</v>
      </c>
      <c r="J19" s="49"/>
      <c r="K19" s="43" t="s">
        <v>64</v>
      </c>
      <c r="L19" s="44">
        <v>35</v>
      </c>
    </row>
    <row r="20" spans="2:12" x14ac:dyDescent="0.3">
      <c r="B20" s="42"/>
      <c r="C20" s="43" t="s">
        <v>71</v>
      </c>
      <c r="D20" s="44">
        <v>55</v>
      </c>
      <c r="F20" s="42"/>
      <c r="G20" s="43" t="s">
        <v>71</v>
      </c>
      <c r="H20" s="44">
        <v>54</v>
      </c>
      <c r="J20" s="49"/>
      <c r="K20" s="43" t="s">
        <v>71</v>
      </c>
      <c r="L20" s="44">
        <v>54</v>
      </c>
    </row>
    <row r="21" spans="2:12" x14ac:dyDescent="0.3">
      <c r="B21" s="42"/>
      <c r="C21" s="43" t="s">
        <v>59</v>
      </c>
      <c r="D21" s="44">
        <v>42</v>
      </c>
      <c r="F21" s="42"/>
      <c r="G21" s="43" t="s">
        <v>59</v>
      </c>
      <c r="H21" s="44">
        <v>41</v>
      </c>
      <c r="J21" s="49"/>
      <c r="K21" s="43" t="s">
        <v>59</v>
      </c>
      <c r="L21" s="44">
        <v>41</v>
      </c>
    </row>
    <row r="22" spans="2:12" x14ac:dyDescent="0.3">
      <c r="B22" s="42"/>
      <c r="C22" s="43" t="s">
        <v>65</v>
      </c>
      <c r="D22" s="44">
        <v>78</v>
      </c>
      <c r="F22" s="42"/>
      <c r="G22" s="43" t="s">
        <v>65</v>
      </c>
      <c r="H22" s="44">
        <v>78</v>
      </c>
      <c r="J22" s="49"/>
      <c r="K22" s="43" t="s">
        <v>65</v>
      </c>
      <c r="L22" s="44">
        <v>78</v>
      </c>
    </row>
    <row r="23" spans="2:12" x14ac:dyDescent="0.3">
      <c r="B23" s="42"/>
      <c r="C23" s="43" t="s">
        <v>66</v>
      </c>
      <c r="D23" s="44">
        <v>12</v>
      </c>
      <c r="F23" s="42"/>
      <c r="G23" s="43" t="s">
        <v>66</v>
      </c>
      <c r="H23" s="44">
        <v>12</v>
      </c>
      <c r="J23" s="49"/>
      <c r="K23" s="43" t="s">
        <v>66</v>
      </c>
      <c r="L23" s="44">
        <v>12</v>
      </c>
    </row>
    <row r="24" spans="2:12" x14ac:dyDescent="0.3">
      <c r="B24" s="42"/>
      <c r="C24" s="43" t="s">
        <v>60</v>
      </c>
      <c r="D24" s="44">
        <v>5</v>
      </c>
      <c r="F24" s="42"/>
      <c r="G24" s="43" t="s">
        <v>60</v>
      </c>
      <c r="H24" s="44">
        <v>5</v>
      </c>
      <c r="J24" s="49"/>
      <c r="K24" s="43" t="s">
        <v>60</v>
      </c>
      <c r="L24" s="44">
        <v>5</v>
      </c>
    </row>
    <row r="25" spans="2:12" x14ac:dyDescent="0.3">
      <c r="B25" s="42"/>
      <c r="C25" s="43" t="s">
        <v>67</v>
      </c>
      <c r="D25" s="44">
        <v>154</v>
      </c>
      <c r="F25" s="42"/>
      <c r="G25" s="43" t="s">
        <v>67</v>
      </c>
      <c r="H25" s="44">
        <v>154</v>
      </c>
      <c r="J25" s="49"/>
      <c r="K25" s="43" t="s">
        <v>67</v>
      </c>
      <c r="L25" s="44">
        <v>154</v>
      </c>
    </row>
    <row r="26" spans="2:12" x14ac:dyDescent="0.3">
      <c r="B26" s="42"/>
      <c r="C26" s="43" t="s">
        <v>72</v>
      </c>
      <c r="D26" s="44">
        <v>3</v>
      </c>
      <c r="F26" s="42"/>
      <c r="G26" s="43" t="s">
        <v>72</v>
      </c>
      <c r="H26" s="44">
        <v>3</v>
      </c>
      <c r="J26" s="49"/>
      <c r="K26" s="43" t="s">
        <v>72</v>
      </c>
      <c r="L26" s="44">
        <v>3</v>
      </c>
    </row>
    <row r="27" spans="2:12" x14ac:dyDescent="0.3">
      <c r="B27" s="42"/>
      <c r="C27" s="43" t="s">
        <v>68</v>
      </c>
      <c r="D27" s="44">
        <v>29</v>
      </c>
      <c r="F27" s="42"/>
      <c r="G27" s="43" t="s">
        <v>68</v>
      </c>
      <c r="H27" s="44">
        <v>29</v>
      </c>
      <c r="J27" s="49"/>
      <c r="K27" s="43" t="s">
        <v>68</v>
      </c>
      <c r="L27" s="44">
        <v>29</v>
      </c>
    </row>
    <row r="28" spans="2:12" ht="33" x14ac:dyDescent="0.3">
      <c r="B28" s="42"/>
      <c r="C28" s="43" t="s">
        <v>73</v>
      </c>
      <c r="D28" s="44">
        <v>2</v>
      </c>
      <c r="F28" s="42"/>
      <c r="G28" s="43" t="s">
        <v>73</v>
      </c>
      <c r="H28" s="44">
        <v>2</v>
      </c>
      <c r="J28" s="49"/>
      <c r="K28" s="43" t="s">
        <v>73</v>
      </c>
      <c r="L28" s="44">
        <v>2</v>
      </c>
    </row>
    <row r="29" spans="2:12" x14ac:dyDescent="0.3">
      <c r="B29" s="42"/>
      <c r="C29" s="43" t="s">
        <v>74</v>
      </c>
      <c r="D29" s="44">
        <v>9</v>
      </c>
      <c r="F29" s="42"/>
      <c r="G29" s="43" t="s">
        <v>74</v>
      </c>
      <c r="H29" s="44">
        <v>9</v>
      </c>
      <c r="J29" s="49"/>
      <c r="K29" s="43" t="s">
        <v>74</v>
      </c>
      <c r="L29" s="44">
        <v>9</v>
      </c>
    </row>
    <row r="30" spans="2:12" x14ac:dyDescent="0.3">
      <c r="B30" s="42"/>
      <c r="C30" s="43" t="s">
        <v>69</v>
      </c>
      <c r="D30" s="44">
        <v>215</v>
      </c>
      <c r="F30" s="42"/>
      <c r="G30" s="43" t="s">
        <v>69</v>
      </c>
      <c r="H30" s="44">
        <v>215</v>
      </c>
      <c r="J30" s="49"/>
      <c r="K30" s="43" t="s">
        <v>69</v>
      </c>
      <c r="L30" s="44">
        <v>215</v>
      </c>
    </row>
    <row r="31" spans="2:12" x14ac:dyDescent="0.3">
      <c r="B31" s="42"/>
      <c r="C31" s="43" t="s">
        <v>61</v>
      </c>
      <c r="D31" s="44">
        <v>19</v>
      </c>
      <c r="F31" s="42"/>
      <c r="G31" s="43" t="s">
        <v>61</v>
      </c>
      <c r="H31" s="44">
        <v>18</v>
      </c>
      <c r="J31" s="49"/>
      <c r="K31" s="43" t="s">
        <v>61</v>
      </c>
      <c r="L31" s="44">
        <v>18</v>
      </c>
    </row>
    <row r="32" spans="2:12" x14ac:dyDescent="0.3">
      <c r="B32" s="42"/>
      <c r="C32" s="43" t="s">
        <v>62</v>
      </c>
      <c r="D32" s="44">
        <v>46</v>
      </c>
      <c r="F32" s="42"/>
      <c r="G32" s="43" t="s">
        <v>62</v>
      </c>
      <c r="H32" s="44">
        <v>46</v>
      </c>
      <c r="J32" s="49"/>
      <c r="K32" s="43" t="s">
        <v>62</v>
      </c>
      <c r="L32" s="44">
        <v>46</v>
      </c>
    </row>
    <row r="33" spans="2:12" x14ac:dyDescent="0.3">
      <c r="B33" s="42"/>
      <c r="C33" s="43" t="s">
        <v>75</v>
      </c>
      <c r="D33" s="44">
        <v>7</v>
      </c>
      <c r="F33" s="42"/>
      <c r="G33" s="43" t="s">
        <v>75</v>
      </c>
      <c r="H33" s="44">
        <v>7</v>
      </c>
      <c r="J33" s="49"/>
      <c r="K33" s="43" t="s">
        <v>75</v>
      </c>
      <c r="L33" s="44">
        <v>7</v>
      </c>
    </row>
    <row r="34" spans="2:12" x14ac:dyDescent="0.3">
      <c r="B34" s="42"/>
      <c r="C34" s="43" t="s">
        <v>76</v>
      </c>
      <c r="D34" s="46">
        <v>3794</v>
      </c>
      <c r="F34" s="42"/>
      <c r="G34" s="43" t="s">
        <v>76</v>
      </c>
      <c r="H34" s="46">
        <v>3771</v>
      </c>
      <c r="J34" s="49"/>
      <c r="K34" s="43" t="s">
        <v>76</v>
      </c>
      <c r="L34" s="46">
        <v>3771</v>
      </c>
    </row>
    <row r="35" spans="2:12" x14ac:dyDescent="0.3">
      <c r="B35" s="42"/>
      <c r="C35" s="43" t="s">
        <v>77</v>
      </c>
      <c r="D35" s="44">
        <v>31</v>
      </c>
      <c r="F35" s="42"/>
      <c r="G35" s="43" t="s">
        <v>77</v>
      </c>
      <c r="H35" s="44">
        <v>31</v>
      </c>
      <c r="J35" s="49"/>
      <c r="K35" s="43" t="s">
        <v>77</v>
      </c>
      <c r="L35" s="44">
        <v>31</v>
      </c>
    </row>
    <row r="36" spans="2:12" x14ac:dyDescent="0.3">
      <c r="B36" s="42"/>
      <c r="C36" s="45" t="s">
        <v>79</v>
      </c>
      <c r="D36" s="47">
        <v>4537</v>
      </c>
      <c r="F36" s="42"/>
      <c r="G36" s="45" t="s">
        <v>79</v>
      </c>
      <c r="H36" s="47">
        <v>4510</v>
      </c>
      <c r="J36" s="50"/>
      <c r="K36" s="51" t="s">
        <v>79</v>
      </c>
      <c r="L36" s="47">
        <v>4494</v>
      </c>
    </row>
    <row r="37" spans="2:12" x14ac:dyDescent="0.3">
      <c r="B37" s="42" t="s">
        <v>78</v>
      </c>
      <c r="C37" s="4" t="s">
        <v>61</v>
      </c>
      <c r="D37" s="24">
        <v>2</v>
      </c>
      <c r="F37" s="42" t="s">
        <v>78</v>
      </c>
      <c r="G37" s="4" t="s">
        <v>61</v>
      </c>
      <c r="H37" s="24">
        <v>2</v>
      </c>
      <c r="J37" s="42" t="s">
        <v>78</v>
      </c>
      <c r="K37" s="4" t="s">
        <v>61</v>
      </c>
      <c r="L37" s="24">
        <v>2</v>
      </c>
    </row>
    <row r="38" spans="2:12" x14ac:dyDescent="0.3">
      <c r="B38" s="42"/>
      <c r="C38" s="45" t="s">
        <v>12</v>
      </c>
      <c r="D38" s="47">
        <v>4651</v>
      </c>
      <c r="F38" s="42"/>
      <c r="G38" s="45" t="s">
        <v>5</v>
      </c>
      <c r="H38" s="47">
        <v>4618</v>
      </c>
      <c r="J38" s="42"/>
      <c r="K38" s="45" t="s">
        <v>5</v>
      </c>
      <c r="L38" s="47">
        <v>4600</v>
      </c>
    </row>
  </sheetData>
  <mergeCells count="15">
    <mergeCell ref="J37:J38"/>
    <mergeCell ref="J18:J36"/>
    <mergeCell ref="B4:D4"/>
    <mergeCell ref="F4:H4"/>
    <mergeCell ref="J9:J17"/>
    <mergeCell ref="J4:L4"/>
    <mergeCell ref="J5:J8"/>
    <mergeCell ref="B5:B9"/>
    <mergeCell ref="B10:B18"/>
    <mergeCell ref="B19:B36"/>
    <mergeCell ref="B37:B38"/>
    <mergeCell ref="F5:F9"/>
    <mergeCell ref="F10:F18"/>
    <mergeCell ref="F19:F36"/>
    <mergeCell ref="F37:F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Afiliados por Sexo</vt:lpstr>
      <vt:lpstr>Afiliados por Regimen y Plan</vt:lpstr>
      <vt:lpstr>Afiliados por Edad</vt:lpstr>
      <vt:lpstr>Prestadores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Lenin Moreta</dc:creator>
  <cp:lastModifiedBy>Lenin Moreta</cp:lastModifiedBy>
  <dcterms:created xsi:type="dcterms:W3CDTF">2022-10-28T15:30:46Z</dcterms:created>
  <dcterms:modified xsi:type="dcterms:W3CDTF">2022-10-28T17:44:23Z</dcterms:modified>
</cp:coreProperties>
</file>