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Estadisticas\2023\JULIO-SEPTIEMBRE 2023\"/>
    </mc:Choice>
  </mc:AlternateContent>
  <xr:revisionPtr revIDLastSave="0" documentId="13_ncr:1_{7D1D895F-31FA-4692-94BA-E67C3C258110}" xr6:coauthVersionLast="47" xr6:coauthVersionMax="47" xr10:uidLastSave="{00000000-0000-0000-0000-000000000000}"/>
  <bookViews>
    <workbookView xWindow="-120" yWindow="-120" windowWidth="20730" windowHeight="11160" xr2:uid="{CC30B512-A8DA-40C1-B762-6A41C8655451}"/>
  </bookViews>
  <sheets>
    <sheet name="Afiliados por Sexo" sheetId="1" r:id="rId1"/>
    <sheet name="Afiliado por Regimen y Plan" sheetId="2" r:id="rId2"/>
    <sheet name="Prestadores" sheetId="3" r:id="rId3"/>
    <sheet name="Afiliados por Edad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F25" i="4"/>
  <c r="I25" i="4"/>
</calcChain>
</file>

<file path=xl/sharedStrings.xml><?xml version="1.0" encoding="utf-8"?>
<sst xmlns="http://schemas.openxmlformats.org/spreadsheetml/2006/main" count="279" uniqueCount="73">
  <si>
    <t>POBLACION DE AFILIADOS POR SEXO</t>
  </si>
  <si>
    <t>Sexo</t>
  </si>
  <si>
    <t xml:space="preserve">Cantidad </t>
  </si>
  <si>
    <t>Cantidad</t>
  </si>
  <si>
    <t xml:space="preserve">Femenino </t>
  </si>
  <si>
    <t>Femenino</t>
  </si>
  <si>
    <t xml:space="preserve">Masculino </t>
  </si>
  <si>
    <t>Masculino</t>
  </si>
  <si>
    <t xml:space="preserve">Total </t>
  </si>
  <si>
    <t>Total</t>
  </si>
  <si>
    <t xml:space="preserve">CANTIDAD DE AFILIADOS POR REGIMEN Y PLAN </t>
  </si>
  <si>
    <t>CONTRIBUTIVO</t>
  </si>
  <si>
    <t>Subtotal</t>
  </si>
  <si>
    <t>JUBILADOS</t>
  </si>
  <si>
    <t>Plan Especial 2.0</t>
  </si>
  <si>
    <t xml:space="preserve">Plan Especial 2.0   </t>
  </si>
  <si>
    <t>Plan Voluntario ARS SEMMA 2.0</t>
  </si>
  <si>
    <t xml:space="preserve">Plan Voluntario ARS SEMMA 2.0 </t>
  </si>
  <si>
    <t xml:space="preserve">Transitorio Jubilados </t>
  </si>
  <si>
    <t>Transitorio Jubilados</t>
  </si>
  <si>
    <t xml:space="preserve">Subtotal </t>
  </si>
  <si>
    <t>VOLUNTARIOS</t>
  </si>
  <si>
    <t>Plan Dependientes de Titulares Fallecidos</t>
  </si>
  <si>
    <t xml:space="preserve">Plan Especial 2.0 </t>
  </si>
  <si>
    <t xml:space="preserve">Sector </t>
  </si>
  <si>
    <t>Tipo Prestadora</t>
  </si>
  <si>
    <t>Público</t>
  </si>
  <si>
    <t>CENTRO ESPECIALIZADO</t>
  </si>
  <si>
    <t>CENTRO ONCOLOGICO</t>
  </si>
  <si>
    <t>HOSPITAL</t>
  </si>
  <si>
    <t>LABORATORIO CLINICO</t>
  </si>
  <si>
    <t>PROVEEDOR FARMACEUTICO</t>
  </si>
  <si>
    <t xml:space="preserve">Público no Gubernamental </t>
  </si>
  <si>
    <t>CENTRO AMBULATORIO</t>
  </si>
  <si>
    <t>CENTRO ODONTOLOGICO</t>
  </si>
  <si>
    <t>CENTRO OFTALMOLOGICO</t>
  </si>
  <si>
    <t>CLINICA</t>
  </si>
  <si>
    <t>CLINICA DE REHABILITACION</t>
  </si>
  <si>
    <t>FARMACIA</t>
  </si>
  <si>
    <t>Privado</t>
  </si>
  <si>
    <t>CENTRO DIAGNOSTICO</t>
  </si>
  <si>
    <t>CLINICA AUDIOLOGICA</t>
  </si>
  <si>
    <t>COMPAÑIA DE MEDICOS ASOCIADOS</t>
  </si>
  <si>
    <t>CONSULTORIO ODONTOLOGICO</t>
  </si>
  <si>
    <t>LABORATORIO DE PATOLOGIA</t>
  </si>
  <si>
    <t>MEDICO INDEPENDIENTE</t>
  </si>
  <si>
    <t>Propio</t>
  </si>
  <si>
    <t>POBLACION DE AFILIADOS POR EDAD</t>
  </si>
  <si>
    <t>Rango de Edad</t>
  </si>
  <si>
    <t>Menor de 1 año</t>
  </si>
  <si>
    <t xml:space="preserve">1 - 4 años </t>
  </si>
  <si>
    <t xml:space="preserve">5 a 9 años </t>
  </si>
  <si>
    <t xml:space="preserve">10 a 14 años </t>
  </si>
  <si>
    <t xml:space="preserve">15 - 19 años </t>
  </si>
  <si>
    <t xml:space="preserve">20 - 24 años </t>
  </si>
  <si>
    <t xml:space="preserve">25 - 29 años </t>
  </si>
  <si>
    <t xml:space="preserve">30 - 34 años </t>
  </si>
  <si>
    <t xml:space="preserve">35 - 39 años </t>
  </si>
  <si>
    <t xml:space="preserve">40 - 44 años </t>
  </si>
  <si>
    <t xml:space="preserve">45 - 49 años </t>
  </si>
  <si>
    <t xml:space="preserve">50 - 54 años </t>
  </si>
  <si>
    <t xml:space="preserve">55 - 59 años </t>
  </si>
  <si>
    <t xml:space="preserve">60 - 64 años </t>
  </si>
  <si>
    <t xml:space="preserve">65 - 69 años </t>
  </si>
  <si>
    <t xml:space="preserve">70 - 74 años </t>
  </si>
  <si>
    <t xml:space="preserve">75 - 79 años </t>
  </si>
  <si>
    <t xml:space="preserve">80 - 84 años </t>
  </si>
  <si>
    <t xml:space="preserve">Más de 85 años </t>
  </si>
  <si>
    <t>PDSS 9.0</t>
  </si>
  <si>
    <t>ONG</t>
  </si>
  <si>
    <t>Julio, 2023</t>
  </si>
  <si>
    <t>Agosto, 2023</t>
  </si>
  <si>
    <t>Septiembre,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</si>
</sst>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Calibr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2D6DBA"/>
        <bgColor rgb="FF000000"/>
      </patternFill>
    </fill>
    <fill>
      <patternFill patternType="solid">
        <fgColor rgb="FF56A41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1C76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left" vertical="top" wrapText="1" readingOrder="1"/>
      <protection locked="0"/>
    </xf>
    <xf numFmtId="3" fontId="6" fillId="0" borderId="1" xfId="0" applyNumberFormat="1" applyFont="1" applyBorder="1" applyAlignment="1">
      <alignment horizontal="right" vertical="center" wrapText="1"/>
    </xf>
    <xf numFmtId="165" fontId="5" fillId="5" borderId="1" xfId="0" applyNumberFormat="1" applyFont="1" applyFill="1" applyBorder="1" applyAlignment="1" applyProtection="1">
      <alignment horizontal="right" wrapText="1" readingOrder="1"/>
      <protection locked="0"/>
    </xf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 applyProtection="1">
      <alignment horizontal="right" wrapText="1" readingOrder="1"/>
      <protection locked="0"/>
    </xf>
    <xf numFmtId="165" fontId="1" fillId="6" borderId="1" xfId="0" applyNumberFormat="1" applyFont="1" applyFill="1" applyBorder="1" applyAlignment="1" applyProtection="1">
      <alignment horizontal="right" wrapText="1" readingOrder="1"/>
      <protection locked="0"/>
    </xf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7" borderId="1" xfId="0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right" vertical="center"/>
    </xf>
    <xf numFmtId="0" fontId="6" fillId="0" borderId="0" xfId="0" applyFont="1"/>
    <xf numFmtId="0" fontId="1" fillId="4" borderId="1" xfId="0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wrapText="1"/>
    </xf>
    <xf numFmtId="16" fontId="6" fillId="0" borderId="1" xfId="0" applyNumberFormat="1" applyFont="1" applyBorder="1" applyAlignment="1">
      <alignment vertical="center" wrapText="1"/>
    </xf>
    <xf numFmtId="17" fontId="6" fillId="0" borderId="1" xfId="0" applyNumberFormat="1" applyFont="1" applyBorder="1" applyAlignment="1">
      <alignment vertical="center" wrapText="1"/>
    </xf>
    <xf numFmtId="0" fontId="1" fillId="7" borderId="8" xfId="0" applyFont="1" applyFill="1" applyBorder="1" applyAlignment="1">
      <alignment horizontal="right" vertical="center"/>
    </xf>
    <xf numFmtId="3" fontId="1" fillId="7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3" fontId="5" fillId="8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0</xdr:rowOff>
    </xdr:from>
    <xdr:to>
      <xdr:col>3</xdr:col>
      <xdr:colOff>0</xdr:colOff>
      <xdr:row>17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85D445-16EA-EE31-FE5F-B3974441D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1638300"/>
          <a:ext cx="3133724" cy="1847850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8</xdr:row>
      <xdr:rowOff>0</xdr:rowOff>
    </xdr:from>
    <xdr:to>
      <xdr:col>6</xdr:col>
      <xdr:colOff>9526</xdr:colOff>
      <xdr:row>17</xdr:row>
      <xdr:rowOff>142875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F795B1B-5D99-417A-5525-FBA5FF8C8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7726" y="1638300"/>
          <a:ext cx="3371850" cy="18573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8</xdr:row>
      <xdr:rowOff>9525</xdr:rowOff>
    </xdr:from>
    <xdr:to>
      <xdr:col>9</xdr:col>
      <xdr:colOff>19051</xdr:colOff>
      <xdr:row>17</xdr:row>
      <xdr:rowOff>152400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B801FE1-8144-B7A2-E866-DD453955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91575" y="1647825"/>
          <a:ext cx="3400426" cy="185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6</xdr:col>
      <xdr:colOff>9525</xdr:colOff>
      <xdr:row>33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447046-505D-ECEB-8454-64F14C309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3762375"/>
          <a:ext cx="4324350" cy="3009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9525</xdr:rowOff>
    </xdr:from>
    <xdr:to>
      <xdr:col>3</xdr:col>
      <xdr:colOff>9525</xdr:colOff>
      <xdr:row>33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AF3CBF-5F71-983B-4AD9-E6B94A0D2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771900"/>
          <a:ext cx="4324350" cy="29813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18</xdr:row>
      <xdr:rowOff>9525</xdr:rowOff>
    </xdr:from>
    <xdr:to>
      <xdr:col>9</xdr:col>
      <xdr:colOff>9526</xdr:colOff>
      <xdr:row>33</xdr:row>
      <xdr:rowOff>123824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017C8B5-05B0-1D0A-96ED-D90B63BC2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15651" y="3771900"/>
          <a:ext cx="4324350" cy="3009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752476</xdr:colOff>
      <xdr:row>24</xdr:row>
      <xdr:rowOff>214112</xdr:rowOff>
    </xdr:from>
    <xdr:to>
      <xdr:col>9</xdr:col>
      <xdr:colOff>9526</xdr:colOff>
      <xdr:row>43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5BC387-BEF4-C4D9-416D-3BB760722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2026" y="5205212"/>
          <a:ext cx="3200400" cy="34339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209550</xdr:rowOff>
    </xdr:from>
    <xdr:to>
      <xdr:col>6</xdr:col>
      <xdr:colOff>9525</xdr:colOff>
      <xdr:row>43</xdr:row>
      <xdr:rowOff>19051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0652B1-B8B1-EB3A-BE21-B87208765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5200650"/>
          <a:ext cx="3238500" cy="3457576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25</xdr:row>
      <xdr:rowOff>9526</xdr:rowOff>
    </xdr:from>
    <xdr:to>
      <xdr:col>3</xdr:col>
      <xdr:colOff>0</xdr:colOff>
      <xdr:row>43</xdr:row>
      <xdr:rowOff>9526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BD02C1-E899-63C4-A1C3-8B8D9F306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5" y="5219701"/>
          <a:ext cx="3086100" cy="3429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C557-D84E-4CC5-AB06-425712947239}">
  <dimension ref="B3:I8"/>
  <sheetViews>
    <sheetView showGridLines="0" tabSelected="1" workbookViewId="0">
      <selection activeCell="D15" sqref="D15"/>
    </sheetView>
  </sheetViews>
  <sheetFormatPr baseColWidth="10" defaultRowHeight="15" x14ac:dyDescent="0.25"/>
  <cols>
    <col min="1" max="1" width="11.42578125" style="3"/>
    <col min="2" max="2" width="22" style="3" customWidth="1"/>
    <col min="3" max="3" width="25" style="3" customWidth="1"/>
    <col min="4" max="4" width="11.42578125" style="3"/>
    <col min="5" max="5" width="25" style="3" customWidth="1"/>
    <col min="6" max="6" width="25.42578125" style="3" customWidth="1"/>
    <col min="7" max="7" width="11.42578125" style="3"/>
    <col min="8" max="8" width="22.42578125" style="3" customWidth="1"/>
    <col min="9" max="9" width="28.42578125" style="3" customWidth="1"/>
    <col min="10" max="16384" width="11.42578125" style="3"/>
  </cols>
  <sheetData>
    <row r="3" spans="2:9" ht="16.5" x14ac:dyDescent="0.25">
      <c r="B3" s="44" t="s">
        <v>0</v>
      </c>
      <c r="C3" s="44"/>
      <c r="D3" s="1"/>
      <c r="E3" s="45" t="s">
        <v>0</v>
      </c>
      <c r="F3" s="45"/>
      <c r="H3" s="45" t="s">
        <v>0</v>
      </c>
      <c r="I3" s="45"/>
    </row>
    <row r="4" spans="2:9" ht="16.5" x14ac:dyDescent="0.25">
      <c r="B4" s="46" t="s">
        <v>72</v>
      </c>
      <c r="C4" s="46"/>
      <c r="D4" s="1"/>
      <c r="E4" s="47" t="s">
        <v>71</v>
      </c>
      <c r="F4" s="47"/>
      <c r="H4" s="47" t="s">
        <v>70</v>
      </c>
      <c r="I4" s="47"/>
    </row>
    <row r="5" spans="2:9" ht="16.5" x14ac:dyDescent="0.25">
      <c r="B5" s="5" t="s">
        <v>1</v>
      </c>
      <c r="C5" s="5" t="s">
        <v>2</v>
      </c>
      <c r="D5" s="1"/>
      <c r="E5" s="6" t="s">
        <v>1</v>
      </c>
      <c r="F5" s="6" t="s">
        <v>3</v>
      </c>
      <c r="H5" s="6" t="s">
        <v>1</v>
      </c>
      <c r="I5" s="6" t="s">
        <v>3</v>
      </c>
    </row>
    <row r="6" spans="2:9" ht="16.5" x14ac:dyDescent="0.3">
      <c r="B6" s="7" t="s">
        <v>4</v>
      </c>
      <c r="C6" s="8">
        <v>111147</v>
      </c>
      <c r="D6" s="1"/>
      <c r="E6" s="7" t="s">
        <v>5</v>
      </c>
      <c r="F6" s="9">
        <v>111152</v>
      </c>
      <c r="H6" s="7" t="s">
        <v>5</v>
      </c>
      <c r="I6" s="9">
        <v>111493</v>
      </c>
    </row>
    <row r="7" spans="2:9" ht="16.5" x14ac:dyDescent="0.3">
      <c r="B7" s="7" t="s">
        <v>6</v>
      </c>
      <c r="C7" s="8">
        <v>81106</v>
      </c>
      <c r="D7" s="1"/>
      <c r="E7" s="7" t="s">
        <v>7</v>
      </c>
      <c r="F7" s="9">
        <v>81215</v>
      </c>
      <c r="H7" s="7" t="s">
        <v>7</v>
      </c>
      <c r="I7" s="9">
        <v>81469</v>
      </c>
    </row>
    <row r="8" spans="2:9" ht="16.5" x14ac:dyDescent="0.3">
      <c r="B8" s="10" t="s">
        <v>8</v>
      </c>
      <c r="C8" s="11">
        <v>192253</v>
      </c>
      <c r="D8" s="1"/>
      <c r="E8" s="12" t="s">
        <v>9</v>
      </c>
      <c r="F8" s="13">
        <v>192367</v>
      </c>
      <c r="H8" s="12" t="s">
        <v>9</v>
      </c>
      <c r="I8" s="13">
        <v>192962</v>
      </c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76F1-F390-483D-B461-1CD7F3BA9F52}">
  <dimension ref="B3:K32"/>
  <sheetViews>
    <sheetView showGridLines="0" workbookViewId="0">
      <selection activeCell="D10" sqref="D10"/>
    </sheetView>
  </sheetViews>
  <sheetFormatPr baseColWidth="10" defaultRowHeight="15" x14ac:dyDescent="0.25"/>
  <cols>
    <col min="1" max="1" width="11.42578125" style="3"/>
    <col min="2" max="2" width="40.42578125" style="3" customWidth="1"/>
    <col min="3" max="3" width="24.28515625" style="3" customWidth="1"/>
    <col min="4" max="4" width="11.42578125" style="3"/>
    <col min="5" max="5" width="40.42578125" style="3" customWidth="1"/>
    <col min="6" max="6" width="24.28515625" style="3" customWidth="1"/>
    <col min="7" max="7" width="11.42578125" style="3"/>
    <col min="8" max="8" width="40.42578125" style="3" customWidth="1"/>
    <col min="9" max="9" width="24.28515625" style="3" customWidth="1"/>
    <col min="10" max="16384" width="11.42578125" style="3"/>
  </cols>
  <sheetData>
    <row r="3" spans="2:11" ht="16.5" x14ac:dyDescent="0.25">
      <c r="B3" s="48" t="s">
        <v>10</v>
      </c>
      <c r="C3" s="49"/>
      <c r="D3" s="1"/>
      <c r="E3" s="48" t="s">
        <v>10</v>
      </c>
      <c r="F3" s="49"/>
      <c r="G3" s="1"/>
      <c r="H3" s="48" t="s">
        <v>10</v>
      </c>
      <c r="I3" s="49"/>
      <c r="J3" s="1"/>
      <c r="K3" s="1"/>
    </row>
    <row r="4" spans="2:11" ht="16.5" x14ac:dyDescent="0.25">
      <c r="B4" s="48" t="s">
        <v>72</v>
      </c>
      <c r="C4" s="49"/>
      <c r="E4" s="48" t="s">
        <v>71</v>
      </c>
      <c r="F4" s="49"/>
      <c r="H4" s="48" t="s">
        <v>70</v>
      </c>
      <c r="I4" s="49"/>
      <c r="K4" s="1"/>
    </row>
    <row r="5" spans="2:11" ht="16.5" x14ac:dyDescent="0.25">
      <c r="B5" s="46" t="s">
        <v>11</v>
      </c>
      <c r="C5" s="46"/>
      <c r="D5" s="1"/>
      <c r="E5" s="46" t="s">
        <v>11</v>
      </c>
      <c r="F5" s="46"/>
      <c r="G5" s="1"/>
      <c r="H5" s="46" t="s">
        <v>11</v>
      </c>
      <c r="I5" s="46"/>
      <c r="J5" s="1"/>
      <c r="K5" s="1"/>
    </row>
    <row r="6" spans="2:11" ht="16.5" x14ac:dyDescent="0.3">
      <c r="B6" s="14" t="s">
        <v>68</v>
      </c>
      <c r="C6" s="15">
        <v>149304</v>
      </c>
      <c r="D6" s="1"/>
      <c r="E6" s="16" t="s">
        <v>68</v>
      </c>
      <c r="F6" s="8">
        <v>149415</v>
      </c>
      <c r="G6" s="1"/>
      <c r="H6" s="17" t="s">
        <v>68</v>
      </c>
      <c r="I6" s="15">
        <v>149530</v>
      </c>
      <c r="J6" s="1"/>
      <c r="K6" s="1"/>
    </row>
    <row r="7" spans="2:11" ht="16.5" x14ac:dyDescent="0.3">
      <c r="B7" s="18" t="s">
        <v>12</v>
      </c>
      <c r="C7" s="19">
        <v>149304</v>
      </c>
      <c r="D7" s="20"/>
      <c r="E7" s="18" t="s">
        <v>12</v>
      </c>
      <c r="F7" s="19">
        <v>149415</v>
      </c>
      <c r="G7" s="21"/>
      <c r="H7" s="18" t="s">
        <v>12</v>
      </c>
      <c r="I7" s="19">
        <v>149530</v>
      </c>
      <c r="J7" s="22"/>
      <c r="K7" s="1"/>
    </row>
    <row r="8" spans="2:11" ht="16.5" x14ac:dyDescent="0.25">
      <c r="B8" s="46" t="s">
        <v>13</v>
      </c>
      <c r="C8" s="46"/>
      <c r="D8" s="1"/>
      <c r="E8" s="46" t="s">
        <v>13</v>
      </c>
      <c r="F8" s="46"/>
      <c r="G8" s="1"/>
      <c r="H8" s="46" t="s">
        <v>13</v>
      </c>
      <c r="I8" s="46"/>
      <c r="J8" s="1"/>
      <c r="K8" s="1"/>
    </row>
    <row r="9" spans="2:11" ht="16.5" x14ac:dyDescent="0.3">
      <c r="B9" s="16" t="s">
        <v>14</v>
      </c>
      <c r="C9" s="8">
        <v>17812</v>
      </c>
      <c r="D9" s="1"/>
      <c r="E9" s="16" t="s">
        <v>15</v>
      </c>
      <c r="F9" s="8">
        <v>17810</v>
      </c>
      <c r="G9" s="1"/>
      <c r="H9" s="17" t="s">
        <v>14</v>
      </c>
      <c r="I9" s="15">
        <v>17816</v>
      </c>
      <c r="J9" s="1"/>
      <c r="K9" s="1"/>
    </row>
    <row r="10" spans="2:11" ht="16.5" x14ac:dyDescent="0.3">
      <c r="B10" s="17" t="s">
        <v>16</v>
      </c>
      <c r="C10" s="23">
        <v>32</v>
      </c>
      <c r="D10" s="20"/>
      <c r="E10" s="16" t="s">
        <v>16</v>
      </c>
      <c r="F10" s="23">
        <v>30</v>
      </c>
      <c r="G10" s="22"/>
      <c r="H10" s="17" t="s">
        <v>17</v>
      </c>
      <c r="I10" s="24">
        <v>33</v>
      </c>
      <c r="J10" s="1"/>
      <c r="K10" s="1"/>
    </row>
    <row r="11" spans="2:11" ht="16.5" x14ac:dyDescent="0.3">
      <c r="B11" s="16" t="s">
        <v>18</v>
      </c>
      <c r="C11" s="8">
        <v>4285</v>
      </c>
      <c r="D11" s="1"/>
      <c r="E11" s="16" t="s">
        <v>19</v>
      </c>
      <c r="F11" s="8">
        <v>4291</v>
      </c>
      <c r="G11" s="1"/>
      <c r="H11" s="17" t="s">
        <v>18</v>
      </c>
      <c r="I11" s="15">
        <v>4289</v>
      </c>
      <c r="J11" s="22"/>
      <c r="K11" s="1"/>
    </row>
    <row r="12" spans="2:11" ht="16.5" x14ac:dyDescent="0.3">
      <c r="B12" s="18" t="s">
        <v>20</v>
      </c>
      <c r="C12" s="19">
        <v>22129</v>
      </c>
      <c r="D12" s="1"/>
      <c r="E12" s="18" t="s">
        <v>12</v>
      </c>
      <c r="F12" s="19">
        <v>22131</v>
      </c>
      <c r="G12" s="1"/>
      <c r="H12" s="18" t="s">
        <v>12</v>
      </c>
      <c r="I12" s="19">
        <v>22138</v>
      </c>
      <c r="J12" s="22"/>
      <c r="K12" s="1"/>
    </row>
    <row r="13" spans="2:11" ht="16.5" x14ac:dyDescent="0.25">
      <c r="B13" s="46" t="s">
        <v>21</v>
      </c>
      <c r="C13" s="46"/>
      <c r="D13" s="1"/>
      <c r="E13" s="46" t="s">
        <v>21</v>
      </c>
      <c r="F13" s="46"/>
      <c r="G13" s="1"/>
      <c r="H13" s="46" t="s">
        <v>21</v>
      </c>
      <c r="I13" s="46"/>
      <c r="J13" s="1"/>
      <c r="K13" s="1"/>
    </row>
    <row r="14" spans="2:11" ht="18.75" customHeight="1" x14ac:dyDescent="0.3">
      <c r="B14" s="17" t="s">
        <v>22</v>
      </c>
      <c r="C14" s="24">
        <v>493</v>
      </c>
      <c r="D14" s="1"/>
      <c r="E14" s="17" t="s">
        <v>22</v>
      </c>
      <c r="F14" s="23">
        <v>490</v>
      </c>
      <c r="G14" s="1"/>
      <c r="H14" s="17" t="s">
        <v>22</v>
      </c>
      <c r="I14" s="23">
        <v>490</v>
      </c>
      <c r="J14" s="1"/>
      <c r="K14" s="1"/>
    </row>
    <row r="15" spans="2:11" ht="16.5" x14ac:dyDescent="0.3">
      <c r="B15" s="17" t="s">
        <v>23</v>
      </c>
      <c r="C15" s="24">
        <v>38</v>
      </c>
      <c r="D15" s="20"/>
      <c r="E15" s="16" t="s">
        <v>14</v>
      </c>
      <c r="F15" s="23">
        <v>43</v>
      </c>
      <c r="G15" s="1"/>
      <c r="H15" s="17" t="s">
        <v>23</v>
      </c>
      <c r="I15" s="23">
        <v>40</v>
      </c>
      <c r="J15" s="1"/>
      <c r="K15" s="1"/>
    </row>
    <row r="16" spans="2:11" ht="16.5" x14ac:dyDescent="0.3">
      <c r="B16" s="17" t="s">
        <v>16</v>
      </c>
      <c r="C16" s="15">
        <v>20289</v>
      </c>
      <c r="D16" s="1"/>
      <c r="E16" s="16" t="s">
        <v>16</v>
      </c>
      <c r="F16" s="8">
        <v>20288</v>
      </c>
      <c r="G16" s="22"/>
      <c r="H16" s="17" t="s">
        <v>16</v>
      </c>
      <c r="I16" s="8">
        <v>20764</v>
      </c>
      <c r="J16" s="22"/>
      <c r="K16" s="1"/>
    </row>
    <row r="17" spans="2:11" ht="16.5" x14ac:dyDescent="0.3">
      <c r="B17" s="18" t="s">
        <v>12</v>
      </c>
      <c r="C17" s="19">
        <v>20820</v>
      </c>
      <c r="D17" s="1"/>
      <c r="E17" s="18" t="s">
        <v>12</v>
      </c>
      <c r="F17" s="25">
        <v>20821</v>
      </c>
      <c r="G17" s="1"/>
      <c r="H17" s="18" t="s">
        <v>12</v>
      </c>
      <c r="I17" s="25">
        <v>21294</v>
      </c>
      <c r="J17" s="1"/>
      <c r="K17" s="1"/>
    </row>
    <row r="18" spans="2:11" ht="16.5" x14ac:dyDescent="0.3">
      <c r="B18" s="26" t="s">
        <v>9</v>
      </c>
      <c r="C18" s="27">
        <v>192253</v>
      </c>
      <c r="D18" s="1"/>
      <c r="E18" s="26" t="s">
        <v>9</v>
      </c>
      <c r="F18" s="28">
        <v>192367</v>
      </c>
      <c r="G18" s="1"/>
      <c r="H18" s="29" t="s">
        <v>9</v>
      </c>
      <c r="I18" s="28">
        <v>192962</v>
      </c>
      <c r="J18" s="1"/>
      <c r="K18" s="1"/>
    </row>
    <row r="19" spans="2:11" x14ac:dyDescent="0.25">
      <c r="J19" s="1"/>
      <c r="K19" s="1"/>
    </row>
    <row r="32" spans="2:11" ht="18" customHeight="1" x14ac:dyDescent="0.25"/>
  </sheetData>
  <mergeCells count="15">
    <mergeCell ref="B13:C13"/>
    <mergeCell ref="E13:F13"/>
    <mergeCell ref="H13:I13"/>
    <mergeCell ref="B5:C5"/>
    <mergeCell ref="E5:F5"/>
    <mergeCell ref="H5:I5"/>
    <mergeCell ref="B8:C8"/>
    <mergeCell ref="E8:F8"/>
    <mergeCell ref="H8:I8"/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45980-19A2-46F5-B0A7-12E9AB4EBDE0}">
  <dimension ref="B3:L42"/>
  <sheetViews>
    <sheetView showGridLines="0" workbookViewId="0">
      <selection activeCell="F5" sqref="F5:F10"/>
    </sheetView>
  </sheetViews>
  <sheetFormatPr baseColWidth="10" defaultRowHeight="16.5" x14ac:dyDescent="0.3"/>
  <cols>
    <col min="1" max="1" width="11.42578125" style="30"/>
    <col min="2" max="2" width="28.28515625" style="30" bestFit="1" customWidth="1"/>
    <col min="3" max="3" width="39" style="30" customWidth="1"/>
    <col min="4" max="4" width="12.42578125" style="30" customWidth="1"/>
    <col min="5" max="5" width="11.42578125" style="30"/>
    <col min="6" max="6" width="28.28515625" style="30" bestFit="1" customWidth="1"/>
    <col min="7" max="7" width="38.28515625" style="30" customWidth="1"/>
    <col min="8" max="8" width="10.85546875" style="30" customWidth="1"/>
    <col min="9" max="9" width="11.42578125" style="30"/>
    <col min="10" max="10" width="28.28515625" style="30" bestFit="1" customWidth="1"/>
    <col min="11" max="11" width="37.140625" style="30" customWidth="1"/>
    <col min="12" max="12" width="10.140625" style="30" bestFit="1" customWidth="1"/>
    <col min="13" max="16384" width="11.42578125" style="30"/>
  </cols>
  <sheetData>
    <row r="3" spans="2:12" x14ac:dyDescent="0.3">
      <c r="B3" s="2" t="s">
        <v>24</v>
      </c>
      <c r="C3" s="2" t="s">
        <v>25</v>
      </c>
      <c r="D3" s="2" t="s">
        <v>3</v>
      </c>
      <c r="F3" s="2" t="s">
        <v>24</v>
      </c>
      <c r="G3" s="2" t="s">
        <v>25</v>
      </c>
      <c r="H3" s="2" t="s">
        <v>3</v>
      </c>
      <c r="J3" s="2" t="s">
        <v>24</v>
      </c>
      <c r="K3" s="2" t="s">
        <v>25</v>
      </c>
      <c r="L3" s="2" t="s">
        <v>3</v>
      </c>
    </row>
    <row r="4" spans="2:12" x14ac:dyDescent="0.3">
      <c r="B4" s="48" t="s">
        <v>72</v>
      </c>
      <c r="C4" s="53"/>
      <c r="D4" s="49"/>
      <c r="F4" s="48" t="s">
        <v>71</v>
      </c>
      <c r="G4" s="53"/>
      <c r="H4" s="49"/>
      <c r="J4" s="48" t="s">
        <v>70</v>
      </c>
      <c r="K4" s="53"/>
      <c r="L4" s="49"/>
    </row>
    <row r="5" spans="2:12" x14ac:dyDescent="0.3">
      <c r="B5" s="54" t="s">
        <v>26</v>
      </c>
      <c r="C5" s="16" t="s">
        <v>27</v>
      </c>
      <c r="D5" s="23">
        <v>3</v>
      </c>
      <c r="F5" s="54" t="s">
        <v>26</v>
      </c>
      <c r="G5" s="16" t="s">
        <v>27</v>
      </c>
      <c r="H5" s="23">
        <v>3</v>
      </c>
      <c r="J5" s="50" t="s">
        <v>26</v>
      </c>
      <c r="K5" s="16" t="s">
        <v>27</v>
      </c>
      <c r="L5" s="23">
        <v>3</v>
      </c>
    </row>
    <row r="6" spans="2:12" x14ac:dyDescent="0.3">
      <c r="B6" s="54"/>
      <c r="C6" s="16" t="s">
        <v>28</v>
      </c>
      <c r="D6" s="23">
        <v>2</v>
      </c>
      <c r="F6" s="54"/>
      <c r="G6" s="16" t="s">
        <v>28</v>
      </c>
      <c r="H6" s="23">
        <v>2</v>
      </c>
      <c r="J6" s="51"/>
      <c r="K6" s="16" t="s">
        <v>28</v>
      </c>
      <c r="L6" s="23">
        <v>2</v>
      </c>
    </row>
    <row r="7" spans="2:12" x14ac:dyDescent="0.3">
      <c r="B7" s="54"/>
      <c r="C7" s="16" t="s">
        <v>29</v>
      </c>
      <c r="D7" s="23">
        <v>134</v>
      </c>
      <c r="F7" s="54"/>
      <c r="G7" s="16" t="s">
        <v>29</v>
      </c>
      <c r="H7" s="23">
        <v>134</v>
      </c>
      <c r="J7" s="51"/>
      <c r="K7" s="16" t="s">
        <v>29</v>
      </c>
      <c r="L7" s="23">
        <v>134</v>
      </c>
    </row>
    <row r="8" spans="2:12" x14ac:dyDescent="0.3">
      <c r="B8" s="54"/>
      <c r="C8" s="16" t="s">
        <v>30</v>
      </c>
      <c r="D8" s="23">
        <v>1</v>
      </c>
      <c r="F8" s="54"/>
      <c r="G8" s="16" t="s">
        <v>30</v>
      </c>
      <c r="H8" s="23">
        <v>1</v>
      </c>
      <c r="J8" s="51"/>
      <c r="K8" s="16" t="s">
        <v>30</v>
      </c>
      <c r="L8" s="23">
        <v>1</v>
      </c>
    </row>
    <row r="9" spans="2:12" x14ac:dyDescent="0.3">
      <c r="B9" s="54"/>
      <c r="C9" s="16" t="s">
        <v>31</v>
      </c>
      <c r="D9" s="23">
        <v>1</v>
      </c>
      <c r="F9" s="54"/>
      <c r="G9" s="16" t="s">
        <v>31</v>
      </c>
      <c r="H9" s="23">
        <v>1</v>
      </c>
      <c r="J9" s="51"/>
      <c r="K9" s="16" t="s">
        <v>31</v>
      </c>
      <c r="L9" s="23">
        <v>1</v>
      </c>
    </row>
    <row r="10" spans="2:12" x14ac:dyDescent="0.3">
      <c r="B10" s="54"/>
      <c r="C10" s="31" t="s">
        <v>12</v>
      </c>
      <c r="D10" s="31">
        <v>141</v>
      </c>
      <c r="F10" s="54"/>
      <c r="G10" s="31" t="s">
        <v>12</v>
      </c>
      <c r="H10" s="31">
        <v>141</v>
      </c>
      <c r="J10" s="52"/>
      <c r="K10" s="31" t="s">
        <v>12</v>
      </c>
      <c r="L10" s="31">
        <v>141</v>
      </c>
    </row>
    <row r="11" spans="2:12" x14ac:dyDescent="0.3">
      <c r="B11" s="54" t="s">
        <v>32</v>
      </c>
      <c r="C11" s="16" t="s">
        <v>33</v>
      </c>
      <c r="D11" s="23">
        <v>5</v>
      </c>
      <c r="F11" s="54" t="s">
        <v>32</v>
      </c>
      <c r="G11" s="16" t="s">
        <v>33</v>
      </c>
      <c r="H11" s="23">
        <v>5</v>
      </c>
      <c r="J11" s="50" t="s">
        <v>32</v>
      </c>
      <c r="K11" s="16" t="s">
        <v>33</v>
      </c>
      <c r="L11" s="23">
        <v>5</v>
      </c>
    </row>
    <row r="12" spans="2:12" x14ac:dyDescent="0.3">
      <c r="B12" s="54"/>
      <c r="C12" s="16" t="s">
        <v>40</v>
      </c>
      <c r="D12" s="23">
        <v>1</v>
      </c>
      <c r="F12" s="54"/>
      <c r="G12" s="16" t="s">
        <v>40</v>
      </c>
      <c r="H12" s="23">
        <v>1</v>
      </c>
      <c r="J12" s="51"/>
      <c r="K12" s="16" t="s">
        <v>40</v>
      </c>
      <c r="L12" s="23">
        <v>1</v>
      </c>
    </row>
    <row r="13" spans="2:12" x14ac:dyDescent="0.3">
      <c r="B13" s="54"/>
      <c r="C13" s="16" t="s">
        <v>27</v>
      </c>
      <c r="D13" s="23">
        <v>1</v>
      </c>
      <c r="F13" s="54"/>
      <c r="G13" s="16" t="s">
        <v>27</v>
      </c>
      <c r="H13" s="23">
        <v>1</v>
      </c>
      <c r="J13" s="51"/>
      <c r="K13" s="16" t="s">
        <v>27</v>
      </c>
      <c r="L13" s="23">
        <v>1</v>
      </c>
    </row>
    <row r="14" spans="2:12" x14ac:dyDescent="0.3">
      <c r="B14" s="54"/>
      <c r="C14" s="16" t="s">
        <v>34</v>
      </c>
      <c r="D14" s="23">
        <v>1</v>
      </c>
      <c r="F14" s="54"/>
      <c r="G14" s="16" t="s">
        <v>34</v>
      </c>
      <c r="H14" s="23">
        <v>1</v>
      </c>
      <c r="J14" s="51"/>
      <c r="K14" s="16" t="s">
        <v>34</v>
      </c>
      <c r="L14" s="23">
        <v>1</v>
      </c>
    </row>
    <row r="15" spans="2:12" x14ac:dyDescent="0.3">
      <c r="B15" s="54"/>
      <c r="C15" s="16" t="s">
        <v>35</v>
      </c>
      <c r="D15" s="23">
        <v>1</v>
      </c>
      <c r="F15" s="54"/>
      <c r="G15" s="16" t="s">
        <v>35</v>
      </c>
      <c r="H15" s="23">
        <v>1</v>
      </c>
      <c r="J15" s="51"/>
      <c r="K15" s="16" t="s">
        <v>35</v>
      </c>
      <c r="L15" s="23">
        <v>1</v>
      </c>
    </row>
    <row r="16" spans="2:12" x14ac:dyDescent="0.3">
      <c r="B16" s="54"/>
      <c r="C16" s="16" t="s">
        <v>28</v>
      </c>
      <c r="D16" s="23">
        <v>1</v>
      </c>
      <c r="F16" s="54"/>
      <c r="G16" s="16" t="s">
        <v>28</v>
      </c>
      <c r="H16" s="23">
        <v>1</v>
      </c>
      <c r="J16" s="51"/>
      <c r="K16" s="16" t="s">
        <v>28</v>
      </c>
      <c r="L16" s="23">
        <v>1</v>
      </c>
    </row>
    <row r="17" spans="2:12" x14ac:dyDescent="0.3">
      <c r="B17" s="54"/>
      <c r="C17" s="16" t="s">
        <v>36</v>
      </c>
      <c r="D17" s="23">
        <v>4</v>
      </c>
      <c r="F17" s="54"/>
      <c r="G17" s="16" t="s">
        <v>36</v>
      </c>
      <c r="H17" s="23">
        <v>4</v>
      </c>
      <c r="J17" s="51"/>
      <c r="K17" s="16" t="s">
        <v>36</v>
      </c>
      <c r="L17" s="23">
        <v>4</v>
      </c>
    </row>
    <row r="18" spans="2:12" x14ac:dyDescent="0.3">
      <c r="B18" s="54"/>
      <c r="C18" s="16" t="s">
        <v>37</v>
      </c>
      <c r="D18" s="23">
        <v>2</v>
      </c>
      <c r="F18" s="54"/>
      <c r="G18" s="16" t="s">
        <v>37</v>
      </c>
      <c r="H18" s="23">
        <v>2</v>
      </c>
      <c r="J18" s="51"/>
      <c r="K18" s="16" t="s">
        <v>37</v>
      </c>
      <c r="L18" s="23">
        <v>2</v>
      </c>
    </row>
    <row r="19" spans="2:12" x14ac:dyDescent="0.3">
      <c r="B19" s="54"/>
      <c r="C19" s="16" t="s">
        <v>38</v>
      </c>
      <c r="D19" s="23">
        <v>1</v>
      </c>
      <c r="F19" s="54"/>
      <c r="G19" s="16" t="s">
        <v>38</v>
      </c>
      <c r="H19" s="23">
        <v>1</v>
      </c>
      <c r="J19" s="52"/>
      <c r="K19" s="16" t="s">
        <v>38</v>
      </c>
      <c r="L19" s="23">
        <v>1</v>
      </c>
    </row>
    <row r="20" spans="2:12" x14ac:dyDescent="0.3">
      <c r="B20" s="54"/>
      <c r="C20" s="31" t="s">
        <v>12</v>
      </c>
      <c r="D20" s="31">
        <v>17</v>
      </c>
      <c r="F20" s="54"/>
      <c r="G20" s="31" t="s">
        <v>12</v>
      </c>
      <c r="H20" s="31">
        <v>17</v>
      </c>
      <c r="J20" s="50" t="s">
        <v>39</v>
      </c>
      <c r="K20" s="31" t="s">
        <v>12</v>
      </c>
      <c r="L20" s="31">
        <v>17</v>
      </c>
    </row>
    <row r="21" spans="2:12" x14ac:dyDescent="0.3">
      <c r="B21" s="54" t="s">
        <v>39</v>
      </c>
      <c r="C21" s="16" t="s">
        <v>33</v>
      </c>
      <c r="D21" s="23">
        <v>39</v>
      </c>
      <c r="F21" s="50" t="s">
        <v>39</v>
      </c>
      <c r="G21" s="16" t="s">
        <v>33</v>
      </c>
      <c r="H21" s="23">
        <v>39</v>
      </c>
      <c r="J21" s="51"/>
      <c r="K21" s="16" t="s">
        <v>33</v>
      </c>
      <c r="L21" s="23">
        <v>39</v>
      </c>
    </row>
    <row r="22" spans="2:12" x14ac:dyDescent="0.3">
      <c r="B22" s="54"/>
      <c r="C22" s="16" t="s">
        <v>40</v>
      </c>
      <c r="D22" s="23">
        <v>56</v>
      </c>
      <c r="F22" s="51"/>
      <c r="G22" s="16" t="s">
        <v>40</v>
      </c>
      <c r="H22" s="23">
        <v>56</v>
      </c>
      <c r="J22" s="51"/>
      <c r="K22" s="16" t="s">
        <v>40</v>
      </c>
      <c r="L22" s="23">
        <v>56</v>
      </c>
    </row>
    <row r="23" spans="2:12" x14ac:dyDescent="0.3">
      <c r="B23" s="54"/>
      <c r="C23" s="16" t="s">
        <v>27</v>
      </c>
      <c r="D23" s="23">
        <v>45</v>
      </c>
      <c r="F23" s="51"/>
      <c r="G23" s="16" t="s">
        <v>27</v>
      </c>
      <c r="H23" s="23">
        <v>45</v>
      </c>
      <c r="J23" s="51"/>
      <c r="K23" s="16" t="s">
        <v>27</v>
      </c>
      <c r="L23" s="23">
        <v>45</v>
      </c>
    </row>
    <row r="24" spans="2:12" x14ac:dyDescent="0.3">
      <c r="B24" s="54"/>
      <c r="C24" s="16" t="s">
        <v>34</v>
      </c>
      <c r="D24" s="23">
        <v>79</v>
      </c>
      <c r="F24" s="51"/>
      <c r="G24" s="16" t="s">
        <v>34</v>
      </c>
      <c r="H24" s="23">
        <v>79</v>
      </c>
      <c r="J24" s="51"/>
      <c r="K24" s="16" t="s">
        <v>34</v>
      </c>
      <c r="L24" s="23">
        <v>79</v>
      </c>
    </row>
    <row r="25" spans="2:12" x14ac:dyDescent="0.3">
      <c r="B25" s="54"/>
      <c r="C25" s="16" t="s">
        <v>35</v>
      </c>
      <c r="D25" s="23">
        <v>12</v>
      </c>
      <c r="F25" s="51"/>
      <c r="G25" s="16" t="s">
        <v>35</v>
      </c>
      <c r="H25" s="23">
        <v>12</v>
      </c>
      <c r="J25" s="51"/>
      <c r="K25" s="16" t="s">
        <v>35</v>
      </c>
      <c r="L25" s="23">
        <v>12</v>
      </c>
    </row>
    <row r="26" spans="2:12" x14ac:dyDescent="0.3">
      <c r="B26" s="54"/>
      <c r="C26" s="16" t="s">
        <v>28</v>
      </c>
      <c r="D26" s="23">
        <v>6</v>
      </c>
      <c r="F26" s="51"/>
      <c r="G26" s="16" t="s">
        <v>28</v>
      </c>
      <c r="H26" s="23">
        <v>6</v>
      </c>
      <c r="J26" s="51"/>
      <c r="K26" s="16" t="s">
        <v>28</v>
      </c>
      <c r="L26" s="23">
        <v>6</v>
      </c>
    </row>
    <row r="27" spans="2:12" x14ac:dyDescent="0.3">
      <c r="B27" s="54"/>
      <c r="C27" s="16" t="s">
        <v>36</v>
      </c>
      <c r="D27" s="23">
        <v>153</v>
      </c>
      <c r="F27" s="51"/>
      <c r="G27" s="16" t="s">
        <v>36</v>
      </c>
      <c r="H27" s="23">
        <v>153</v>
      </c>
      <c r="J27" s="51"/>
      <c r="K27" s="16" t="s">
        <v>36</v>
      </c>
      <c r="L27" s="23">
        <v>153</v>
      </c>
    </row>
    <row r="28" spans="2:12" x14ac:dyDescent="0.3">
      <c r="B28" s="54"/>
      <c r="C28" s="16" t="s">
        <v>41</v>
      </c>
      <c r="D28" s="23">
        <v>3</v>
      </c>
      <c r="F28" s="51"/>
      <c r="G28" s="16" t="s">
        <v>41</v>
      </c>
      <c r="H28" s="23">
        <v>3</v>
      </c>
      <c r="J28" s="51"/>
      <c r="K28" s="16" t="s">
        <v>41</v>
      </c>
      <c r="L28" s="23">
        <v>3</v>
      </c>
    </row>
    <row r="29" spans="2:12" x14ac:dyDescent="0.3">
      <c r="B29" s="54"/>
      <c r="C29" s="16" t="s">
        <v>37</v>
      </c>
      <c r="D29" s="23">
        <v>32</v>
      </c>
      <c r="F29" s="51"/>
      <c r="G29" s="16" t="s">
        <v>37</v>
      </c>
      <c r="H29" s="23">
        <v>32</v>
      </c>
      <c r="J29" s="51"/>
      <c r="K29" s="16" t="s">
        <v>37</v>
      </c>
      <c r="L29" s="23">
        <v>31</v>
      </c>
    </row>
    <row r="30" spans="2:12" s="38" customFormat="1" ht="15.75" customHeight="1" x14ac:dyDescent="0.3">
      <c r="B30" s="54"/>
      <c r="C30" s="39" t="s">
        <v>42</v>
      </c>
      <c r="D30" s="24">
        <v>2</v>
      </c>
      <c r="F30" s="51"/>
      <c r="G30" s="39" t="s">
        <v>42</v>
      </c>
      <c r="H30" s="23">
        <v>2</v>
      </c>
      <c r="J30" s="51"/>
      <c r="K30" s="43" t="s">
        <v>42</v>
      </c>
      <c r="L30" s="23">
        <v>2</v>
      </c>
    </row>
    <row r="31" spans="2:12" x14ac:dyDescent="0.3">
      <c r="B31" s="54"/>
      <c r="C31" s="16" t="s">
        <v>43</v>
      </c>
      <c r="D31" s="23">
        <v>8</v>
      </c>
      <c r="F31" s="51"/>
      <c r="G31" s="16" t="s">
        <v>43</v>
      </c>
      <c r="H31" s="23">
        <v>8</v>
      </c>
      <c r="J31" s="51"/>
      <c r="K31" s="16" t="s">
        <v>43</v>
      </c>
      <c r="L31" s="23">
        <v>8</v>
      </c>
    </row>
    <row r="32" spans="2:12" x14ac:dyDescent="0.3">
      <c r="B32" s="54"/>
      <c r="C32" s="16" t="s">
        <v>38</v>
      </c>
      <c r="D32" s="23">
        <v>219</v>
      </c>
      <c r="F32" s="51"/>
      <c r="G32" s="16" t="s">
        <v>38</v>
      </c>
      <c r="H32" s="23">
        <v>219</v>
      </c>
      <c r="J32" s="51"/>
      <c r="K32" s="16" t="s">
        <v>38</v>
      </c>
      <c r="L32" s="23">
        <v>218</v>
      </c>
    </row>
    <row r="33" spans="2:12" x14ac:dyDescent="0.3">
      <c r="B33" s="54"/>
      <c r="C33" s="16" t="s">
        <v>29</v>
      </c>
      <c r="D33" s="23">
        <v>9</v>
      </c>
      <c r="F33" s="51"/>
      <c r="G33" s="16" t="s">
        <v>29</v>
      </c>
      <c r="H33" s="23">
        <v>19</v>
      </c>
      <c r="J33" s="51"/>
      <c r="K33" s="16" t="s">
        <v>29</v>
      </c>
      <c r="L33" s="23">
        <v>9</v>
      </c>
    </row>
    <row r="34" spans="2:12" x14ac:dyDescent="0.3">
      <c r="B34" s="54"/>
      <c r="C34" s="16" t="s">
        <v>30</v>
      </c>
      <c r="D34" s="23">
        <v>47</v>
      </c>
      <c r="F34" s="51"/>
      <c r="G34" s="16" t="s">
        <v>30</v>
      </c>
      <c r="H34" s="23">
        <v>47</v>
      </c>
      <c r="J34" s="51"/>
      <c r="K34" s="16" t="s">
        <v>30</v>
      </c>
      <c r="L34" s="23">
        <v>47</v>
      </c>
    </row>
    <row r="35" spans="2:12" x14ac:dyDescent="0.3">
      <c r="B35" s="54"/>
      <c r="C35" s="16" t="s">
        <v>44</v>
      </c>
      <c r="D35" s="23">
        <v>8</v>
      </c>
      <c r="F35" s="51"/>
      <c r="G35" s="16" t="s">
        <v>44</v>
      </c>
      <c r="H35" s="23">
        <v>7</v>
      </c>
      <c r="J35" s="51"/>
      <c r="K35" s="16" t="s">
        <v>44</v>
      </c>
      <c r="L35" s="23">
        <v>7</v>
      </c>
    </row>
    <row r="36" spans="2:12" x14ac:dyDescent="0.3">
      <c r="B36" s="54"/>
      <c r="C36" s="16" t="s">
        <v>45</v>
      </c>
      <c r="D36" s="8">
        <v>4256</v>
      </c>
      <c r="F36" s="51"/>
      <c r="G36" s="16" t="s">
        <v>45</v>
      </c>
      <c r="H36" s="8">
        <v>4238</v>
      </c>
      <c r="J36" s="51"/>
      <c r="K36" s="16" t="s">
        <v>45</v>
      </c>
      <c r="L36" s="8">
        <v>4204</v>
      </c>
    </row>
    <row r="37" spans="2:12" x14ac:dyDescent="0.3">
      <c r="B37" s="54"/>
      <c r="C37" s="16" t="s">
        <v>31</v>
      </c>
      <c r="D37" s="23">
        <v>32</v>
      </c>
      <c r="F37" s="51"/>
      <c r="G37" s="16" t="s">
        <v>31</v>
      </c>
      <c r="H37" s="23">
        <v>32</v>
      </c>
      <c r="J37" s="51"/>
      <c r="K37" s="16" t="s">
        <v>31</v>
      </c>
      <c r="L37" s="23">
        <v>32</v>
      </c>
    </row>
    <row r="38" spans="2:12" x14ac:dyDescent="0.3">
      <c r="B38" s="54"/>
      <c r="C38" s="16" t="s">
        <v>69</v>
      </c>
      <c r="D38" s="23">
        <v>0</v>
      </c>
      <c r="F38" s="52"/>
      <c r="G38" s="41" t="s">
        <v>69</v>
      </c>
      <c r="H38" s="40">
        <v>0</v>
      </c>
      <c r="J38" s="52"/>
      <c r="K38" s="42" t="s">
        <v>69</v>
      </c>
      <c r="L38" s="40">
        <v>0</v>
      </c>
    </row>
    <row r="39" spans="2:12" x14ac:dyDescent="0.3">
      <c r="B39" s="54" t="s">
        <v>46</v>
      </c>
      <c r="C39" s="31" t="s">
        <v>12</v>
      </c>
      <c r="D39" s="32">
        <v>5006</v>
      </c>
      <c r="F39" s="50" t="s">
        <v>46</v>
      </c>
      <c r="G39" s="31" t="s">
        <v>12</v>
      </c>
      <c r="H39" s="32">
        <v>4997</v>
      </c>
      <c r="J39" s="50" t="s">
        <v>46</v>
      </c>
      <c r="K39" s="33" t="s">
        <v>12</v>
      </c>
      <c r="L39" s="32">
        <v>4951</v>
      </c>
    </row>
    <row r="40" spans="2:12" x14ac:dyDescent="0.3">
      <c r="B40" s="54"/>
      <c r="C40" s="16" t="s">
        <v>29</v>
      </c>
      <c r="D40" s="23">
        <v>2</v>
      </c>
      <c r="F40" s="51"/>
      <c r="G40" s="16" t="s">
        <v>29</v>
      </c>
      <c r="H40" s="23">
        <v>2</v>
      </c>
      <c r="J40" s="51"/>
      <c r="K40" s="16" t="s">
        <v>29</v>
      </c>
      <c r="L40" s="23">
        <v>2</v>
      </c>
    </row>
    <row r="41" spans="2:12" x14ac:dyDescent="0.3">
      <c r="B41" s="54"/>
      <c r="C41" s="31" t="s">
        <v>12</v>
      </c>
      <c r="D41" s="32">
        <v>2</v>
      </c>
      <c r="F41" s="51"/>
      <c r="G41" s="31" t="s">
        <v>12</v>
      </c>
      <c r="H41" s="32">
        <v>2</v>
      </c>
      <c r="J41" s="51"/>
      <c r="K41" s="31" t="s">
        <v>12</v>
      </c>
      <c r="L41" s="32">
        <v>2</v>
      </c>
    </row>
    <row r="42" spans="2:12" x14ac:dyDescent="0.3">
      <c r="B42" s="54"/>
      <c r="C42" s="31" t="s">
        <v>9</v>
      </c>
      <c r="D42" s="32">
        <v>5166</v>
      </c>
      <c r="F42" s="52"/>
      <c r="G42" s="31" t="s">
        <v>8</v>
      </c>
      <c r="H42" s="32">
        <v>5157</v>
      </c>
      <c r="J42" s="52"/>
      <c r="K42" s="31" t="s">
        <v>8</v>
      </c>
      <c r="L42" s="32">
        <v>5111</v>
      </c>
    </row>
  </sheetData>
  <mergeCells count="15">
    <mergeCell ref="J11:J19"/>
    <mergeCell ref="J39:J42"/>
    <mergeCell ref="B4:D4"/>
    <mergeCell ref="F4:H4"/>
    <mergeCell ref="J4:L4"/>
    <mergeCell ref="B5:B10"/>
    <mergeCell ref="F5:F10"/>
    <mergeCell ref="B11:B20"/>
    <mergeCell ref="F11:F20"/>
    <mergeCell ref="J20:J38"/>
    <mergeCell ref="B21:B38"/>
    <mergeCell ref="F21:F38"/>
    <mergeCell ref="B39:B42"/>
    <mergeCell ref="F39:F42"/>
    <mergeCell ref="J5:J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2322-99DF-4C30-847E-B05C8D0626FE}">
  <dimension ref="B3:J25"/>
  <sheetViews>
    <sheetView showGridLines="0" workbookViewId="0">
      <selection activeCell="E9" sqref="E9"/>
    </sheetView>
  </sheetViews>
  <sheetFormatPr baseColWidth="10" defaultRowHeight="15" x14ac:dyDescent="0.25"/>
  <cols>
    <col min="1" max="1" width="11.42578125" style="3"/>
    <col min="2" max="2" width="21.5703125" style="3" customWidth="1"/>
    <col min="3" max="3" width="24.5703125" style="3" customWidth="1"/>
    <col min="4" max="4" width="11.42578125" style="3"/>
    <col min="5" max="5" width="22.7109375" style="3" customWidth="1"/>
    <col min="6" max="6" width="25.7109375" style="3" customWidth="1"/>
    <col min="7" max="7" width="11.42578125" style="3"/>
    <col min="8" max="9" width="23.85546875" style="3" customWidth="1"/>
    <col min="10" max="16384" width="11.42578125" style="3"/>
  </cols>
  <sheetData>
    <row r="3" spans="2:10" ht="16.5" x14ac:dyDescent="0.25">
      <c r="B3" s="48" t="s">
        <v>47</v>
      </c>
      <c r="C3" s="49"/>
      <c r="D3" s="1"/>
      <c r="E3" s="48" t="s">
        <v>47</v>
      </c>
      <c r="F3" s="49"/>
      <c r="G3" s="1"/>
      <c r="H3" s="48" t="s">
        <v>47</v>
      </c>
      <c r="I3" s="49"/>
      <c r="J3" s="1"/>
    </row>
    <row r="4" spans="2:10" ht="16.5" x14ac:dyDescent="0.25">
      <c r="B4" s="48" t="s">
        <v>72</v>
      </c>
      <c r="C4" s="49"/>
      <c r="D4" s="1"/>
      <c r="E4" s="48" t="s">
        <v>71</v>
      </c>
      <c r="F4" s="49"/>
      <c r="H4" s="48" t="s">
        <v>70</v>
      </c>
      <c r="I4" s="49"/>
      <c r="J4" s="1"/>
    </row>
    <row r="5" spans="2:10" ht="16.5" x14ac:dyDescent="0.25">
      <c r="B5" s="4" t="s">
        <v>48</v>
      </c>
      <c r="C5" s="4" t="s">
        <v>3</v>
      </c>
      <c r="D5" s="1"/>
      <c r="E5" s="4" t="s">
        <v>48</v>
      </c>
      <c r="F5" s="4" t="s">
        <v>3</v>
      </c>
      <c r="G5" s="1"/>
      <c r="H5" s="4" t="s">
        <v>48</v>
      </c>
      <c r="I5" s="4" t="s">
        <v>3</v>
      </c>
      <c r="J5" s="1"/>
    </row>
    <row r="6" spans="2:10" ht="16.5" x14ac:dyDescent="0.25">
      <c r="B6" s="16" t="s">
        <v>49</v>
      </c>
      <c r="C6" s="8">
        <v>3710</v>
      </c>
      <c r="D6" s="1"/>
      <c r="E6" s="16" t="s">
        <v>49</v>
      </c>
      <c r="F6" s="8">
        <v>3547</v>
      </c>
      <c r="G6" s="1"/>
      <c r="H6" s="16" t="s">
        <v>49</v>
      </c>
      <c r="I6" s="8">
        <v>3413</v>
      </c>
      <c r="J6" s="1"/>
    </row>
    <row r="7" spans="2:10" ht="16.5" x14ac:dyDescent="0.25">
      <c r="B7" s="34" t="s">
        <v>50</v>
      </c>
      <c r="C7" s="8">
        <v>5475</v>
      </c>
      <c r="D7" s="1"/>
      <c r="E7" s="34" t="s">
        <v>50</v>
      </c>
      <c r="F7" s="8">
        <v>5439</v>
      </c>
      <c r="G7" s="1"/>
      <c r="H7" s="34" t="s">
        <v>50</v>
      </c>
      <c r="I7" s="8">
        <v>5415</v>
      </c>
      <c r="J7" s="1"/>
    </row>
    <row r="8" spans="2:10" ht="16.5" x14ac:dyDescent="0.25">
      <c r="B8" s="34" t="s">
        <v>51</v>
      </c>
      <c r="C8" s="8">
        <v>10103</v>
      </c>
      <c r="D8" s="1"/>
      <c r="E8" s="34" t="s">
        <v>51</v>
      </c>
      <c r="F8" s="8">
        <v>10072</v>
      </c>
      <c r="G8" s="1"/>
      <c r="H8" s="34" t="s">
        <v>51</v>
      </c>
      <c r="I8" s="8">
        <v>10033</v>
      </c>
      <c r="J8" s="1"/>
    </row>
    <row r="9" spans="2:10" ht="16.5" x14ac:dyDescent="0.25">
      <c r="B9" s="35" t="s">
        <v>52</v>
      </c>
      <c r="C9" s="8">
        <v>13078</v>
      </c>
      <c r="D9" s="1"/>
      <c r="E9" s="35" t="s">
        <v>52</v>
      </c>
      <c r="F9" s="8">
        <v>13042</v>
      </c>
      <c r="G9" s="1"/>
      <c r="H9" s="35" t="s">
        <v>52</v>
      </c>
      <c r="I9" s="8">
        <v>12996</v>
      </c>
      <c r="J9" s="1"/>
    </row>
    <row r="10" spans="2:10" ht="16.5" x14ac:dyDescent="0.25">
      <c r="B10" s="16" t="s">
        <v>53</v>
      </c>
      <c r="C10" s="8">
        <v>12659</v>
      </c>
      <c r="D10" s="1"/>
      <c r="E10" s="16" t="s">
        <v>53</v>
      </c>
      <c r="F10" s="8">
        <v>12747</v>
      </c>
      <c r="G10" s="1"/>
      <c r="H10" s="16" t="s">
        <v>53</v>
      </c>
      <c r="I10" s="8">
        <v>12762</v>
      </c>
      <c r="J10" s="1"/>
    </row>
    <row r="11" spans="2:10" ht="16.5" x14ac:dyDescent="0.25">
      <c r="B11" s="16" t="s">
        <v>54</v>
      </c>
      <c r="C11" s="8">
        <v>10511</v>
      </c>
      <c r="D11" s="1"/>
      <c r="E11" s="16" t="s">
        <v>54</v>
      </c>
      <c r="F11" s="8">
        <v>10655</v>
      </c>
      <c r="G11" s="1"/>
      <c r="H11" s="16" t="s">
        <v>54</v>
      </c>
      <c r="I11" s="8">
        <v>10753</v>
      </c>
      <c r="J11" s="1"/>
    </row>
    <row r="12" spans="2:10" ht="16.5" x14ac:dyDescent="0.25">
      <c r="B12" s="16" t="s">
        <v>55</v>
      </c>
      <c r="C12" s="8">
        <v>11339</v>
      </c>
      <c r="D12" s="1"/>
      <c r="E12" s="16" t="s">
        <v>55</v>
      </c>
      <c r="F12" s="8">
        <v>11374</v>
      </c>
      <c r="G12" s="1"/>
      <c r="H12" s="16" t="s">
        <v>55</v>
      </c>
      <c r="I12" s="8">
        <v>11446</v>
      </c>
      <c r="J12" s="1"/>
    </row>
    <row r="13" spans="2:10" ht="16.5" x14ac:dyDescent="0.25">
      <c r="B13" s="16" t="s">
        <v>56</v>
      </c>
      <c r="C13" s="8">
        <v>10361</v>
      </c>
      <c r="D13" s="1"/>
      <c r="E13" s="16" t="s">
        <v>56</v>
      </c>
      <c r="F13" s="8">
        <v>10395</v>
      </c>
      <c r="G13" s="1"/>
      <c r="H13" s="16" t="s">
        <v>56</v>
      </c>
      <c r="I13" s="8">
        <v>10559</v>
      </c>
      <c r="J13" s="1"/>
    </row>
    <row r="14" spans="2:10" ht="16.5" x14ac:dyDescent="0.25">
      <c r="B14" s="16" t="s">
        <v>57</v>
      </c>
      <c r="C14" s="8">
        <v>8328</v>
      </c>
      <c r="D14" s="1"/>
      <c r="E14" s="16" t="s">
        <v>57</v>
      </c>
      <c r="F14" s="8">
        <v>8313</v>
      </c>
      <c r="G14" s="1"/>
      <c r="H14" s="16" t="s">
        <v>57</v>
      </c>
      <c r="I14" s="8">
        <v>8382</v>
      </c>
      <c r="J14" s="1"/>
    </row>
    <row r="15" spans="2:10" ht="16.5" x14ac:dyDescent="0.25">
      <c r="B15" s="16" t="s">
        <v>58</v>
      </c>
      <c r="C15" s="8">
        <v>10139</v>
      </c>
      <c r="D15" s="1"/>
      <c r="E15" s="16" t="s">
        <v>58</v>
      </c>
      <c r="F15" s="8">
        <v>10151</v>
      </c>
      <c r="G15" s="1"/>
      <c r="H15" s="16" t="s">
        <v>58</v>
      </c>
      <c r="I15" s="8">
        <v>10175</v>
      </c>
      <c r="J15" s="1"/>
    </row>
    <row r="16" spans="2:10" ht="16.5" x14ac:dyDescent="0.25">
      <c r="B16" s="16" t="s">
        <v>59</v>
      </c>
      <c r="C16" s="8">
        <v>12508</v>
      </c>
      <c r="D16" s="1"/>
      <c r="E16" s="16" t="s">
        <v>59</v>
      </c>
      <c r="F16" s="8">
        <v>12471</v>
      </c>
      <c r="G16" s="1"/>
      <c r="H16" s="16" t="s">
        <v>59</v>
      </c>
      <c r="I16" s="8">
        <v>12494</v>
      </c>
      <c r="J16" s="1"/>
    </row>
    <row r="17" spans="2:10" ht="16.5" x14ac:dyDescent="0.25">
      <c r="B17" s="16" t="s">
        <v>60</v>
      </c>
      <c r="C17" s="8">
        <v>14432</v>
      </c>
      <c r="D17" s="1"/>
      <c r="E17" s="16" t="s">
        <v>60</v>
      </c>
      <c r="F17" s="8">
        <v>14428</v>
      </c>
      <c r="G17" s="1"/>
      <c r="H17" s="16" t="s">
        <v>60</v>
      </c>
      <c r="I17" s="8">
        <v>14488</v>
      </c>
      <c r="J17" s="1"/>
    </row>
    <row r="18" spans="2:10" ht="16.5" x14ac:dyDescent="0.25">
      <c r="B18" s="16" t="s">
        <v>61</v>
      </c>
      <c r="C18" s="8">
        <v>17487</v>
      </c>
      <c r="D18" s="1"/>
      <c r="E18" s="16" t="s">
        <v>61</v>
      </c>
      <c r="F18" s="8">
        <v>17488</v>
      </c>
      <c r="G18" s="1"/>
      <c r="H18" s="16" t="s">
        <v>61</v>
      </c>
      <c r="I18" s="8">
        <v>17521</v>
      </c>
      <c r="J18" s="1"/>
    </row>
    <row r="19" spans="2:10" ht="16.5" x14ac:dyDescent="0.25">
      <c r="B19" s="16" t="s">
        <v>62</v>
      </c>
      <c r="C19" s="8">
        <v>16091</v>
      </c>
      <c r="D19" s="1"/>
      <c r="E19" s="16" t="s">
        <v>62</v>
      </c>
      <c r="F19" s="8">
        <v>16109</v>
      </c>
      <c r="G19" s="1"/>
      <c r="H19" s="16" t="s">
        <v>62</v>
      </c>
      <c r="I19" s="8">
        <v>16151</v>
      </c>
      <c r="J19" s="1"/>
    </row>
    <row r="20" spans="2:10" ht="16.5" x14ac:dyDescent="0.25">
      <c r="B20" s="16" t="s">
        <v>63</v>
      </c>
      <c r="C20" s="8">
        <v>13361</v>
      </c>
      <c r="D20" s="1"/>
      <c r="E20" s="16" t="s">
        <v>63</v>
      </c>
      <c r="F20" s="8">
        <v>13383</v>
      </c>
      <c r="G20" s="1"/>
      <c r="H20" s="16" t="s">
        <v>63</v>
      </c>
      <c r="I20" s="8">
        <v>13458</v>
      </c>
      <c r="J20" s="1"/>
    </row>
    <row r="21" spans="2:10" ht="16.5" x14ac:dyDescent="0.25">
      <c r="B21" s="16" t="s">
        <v>64</v>
      </c>
      <c r="C21" s="8">
        <v>9519</v>
      </c>
      <c r="D21" s="1"/>
      <c r="E21" s="16" t="s">
        <v>64</v>
      </c>
      <c r="F21" s="8">
        <v>9546</v>
      </c>
      <c r="G21" s="1"/>
      <c r="H21" s="16" t="s">
        <v>64</v>
      </c>
      <c r="I21" s="8">
        <v>9603</v>
      </c>
      <c r="J21" s="1"/>
    </row>
    <row r="22" spans="2:10" ht="16.5" x14ac:dyDescent="0.25">
      <c r="B22" s="16" t="s">
        <v>65</v>
      </c>
      <c r="C22" s="8">
        <v>5851</v>
      </c>
      <c r="D22" s="1"/>
      <c r="E22" s="16" t="s">
        <v>65</v>
      </c>
      <c r="F22" s="8">
        <v>5866</v>
      </c>
      <c r="G22" s="1"/>
      <c r="H22" s="16" t="s">
        <v>65</v>
      </c>
      <c r="I22" s="8">
        <v>5899</v>
      </c>
      <c r="J22" s="1"/>
    </row>
    <row r="23" spans="2:10" ht="16.5" x14ac:dyDescent="0.25">
      <c r="B23" s="16" t="s">
        <v>66</v>
      </c>
      <c r="C23" s="8">
        <v>3721</v>
      </c>
      <c r="D23" s="1"/>
      <c r="E23" s="16" t="s">
        <v>66</v>
      </c>
      <c r="F23" s="8">
        <v>3740</v>
      </c>
      <c r="G23" s="1"/>
      <c r="H23" s="16" t="s">
        <v>66</v>
      </c>
      <c r="I23" s="8">
        <v>3782</v>
      </c>
      <c r="J23" s="1"/>
    </row>
    <row r="24" spans="2:10" ht="16.5" x14ac:dyDescent="0.25">
      <c r="B24" s="16" t="s">
        <v>67</v>
      </c>
      <c r="C24" s="8">
        <v>3580</v>
      </c>
      <c r="D24" s="1"/>
      <c r="E24" s="16" t="s">
        <v>67</v>
      </c>
      <c r="F24" s="8">
        <v>3601</v>
      </c>
      <c r="G24" s="1"/>
      <c r="H24" s="16" t="s">
        <v>67</v>
      </c>
      <c r="I24" s="8">
        <v>3632</v>
      </c>
      <c r="J24" s="1"/>
    </row>
    <row r="25" spans="2:10" ht="17.25" thickBot="1" x14ac:dyDescent="0.3">
      <c r="B25" s="36" t="s">
        <v>8</v>
      </c>
      <c r="C25" s="37">
        <f>SUM(C6:C24)</f>
        <v>192253</v>
      </c>
      <c r="D25" s="1"/>
      <c r="E25" s="29" t="s">
        <v>9</v>
      </c>
      <c r="F25" s="28">
        <f>SUM(F6:F24)</f>
        <v>192367</v>
      </c>
      <c r="G25" s="1"/>
      <c r="H25" s="36" t="s">
        <v>9</v>
      </c>
      <c r="I25" s="37">
        <f>SUM(I6:I24)</f>
        <v>192962</v>
      </c>
      <c r="J25" s="1"/>
    </row>
  </sheetData>
  <mergeCells count="6">
    <mergeCell ref="B3:C3"/>
    <mergeCell ref="E3:F3"/>
    <mergeCell ref="H3:I3"/>
    <mergeCell ref="B4:C4"/>
    <mergeCell ref="E4:F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Afiliados por Sexo</vt:lpstr>
      <vt:lpstr>Afiliado por Regimen y Plan</vt:lpstr>
      <vt:lpstr>Prestadores</vt:lpstr>
      <vt:lpstr>Afiliados por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Ibis Leidy Gonzalez Perez</cp:lastModifiedBy>
  <dcterms:created xsi:type="dcterms:W3CDTF">2023-03-24T15:42:29Z</dcterms:created>
  <dcterms:modified xsi:type="dcterms:W3CDTF">2023-10-04T14:11:48Z</dcterms:modified>
</cp:coreProperties>
</file>