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tinez\Desktop\Nueva carpeta\Nueva carpeta\"/>
    </mc:Choice>
  </mc:AlternateContent>
  <xr:revisionPtr revIDLastSave="0" documentId="13_ncr:1_{B98FC69C-268B-4C70-93E0-C0AC40E4A82B}" xr6:coauthVersionLast="47" xr6:coauthVersionMax="47" xr10:uidLastSave="{00000000-0000-0000-0000-000000000000}"/>
  <bookViews>
    <workbookView xWindow="-120" yWindow="-120" windowWidth="19440" windowHeight="15000" xr2:uid="{119FF333-3CA6-4F59-B92E-8526BDC1D31C}"/>
  </bookViews>
  <sheets>
    <sheet name="ESTADISTA T2-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0" i="1" l="1"/>
  <c r="D59" i="1"/>
  <c r="H60" i="1"/>
  <c r="H59" i="1"/>
  <c r="L60" i="1"/>
  <c r="L59" i="1"/>
</calcChain>
</file>

<file path=xl/sharedStrings.xml><?xml version="1.0" encoding="utf-8"?>
<sst xmlns="http://schemas.openxmlformats.org/spreadsheetml/2006/main" count="227" uniqueCount="69">
  <si>
    <t>Población de Afiliados por Sexo</t>
  </si>
  <si>
    <t>Marzo, 2022</t>
  </si>
  <si>
    <t>Sexo</t>
  </si>
  <si>
    <t>Cantidad</t>
  </si>
  <si>
    <t>Femenino</t>
  </si>
  <si>
    <t>Masculino</t>
  </si>
  <si>
    <t>Total</t>
  </si>
  <si>
    <t>Población de Afiliados por Regimen y Plan</t>
  </si>
  <si>
    <t>Cantidad de Afiliados</t>
  </si>
  <si>
    <t>Contributivo</t>
  </si>
  <si>
    <t>Subtotal</t>
  </si>
  <si>
    <t>Jubilados</t>
  </si>
  <si>
    <t xml:space="preserve">    Plan Especial </t>
  </si>
  <si>
    <t xml:space="preserve">    Plan Especial 2.0</t>
  </si>
  <si>
    <t xml:space="preserve">    Plan Voluntario ARS SEMMA 2.0</t>
  </si>
  <si>
    <t xml:space="preserve">    Transitorio Jubilados </t>
  </si>
  <si>
    <t>Voluntario</t>
  </si>
  <si>
    <t xml:space="preserve">    Plan Dependientes de Titulares Fallecidos</t>
  </si>
  <si>
    <t>Prestadoras Activos</t>
  </si>
  <si>
    <t>Prestador</t>
  </si>
  <si>
    <t>Tipo de Prestador</t>
  </si>
  <si>
    <t>Público</t>
  </si>
  <si>
    <t>Hospitales</t>
  </si>
  <si>
    <t>Laboratorio Clínico</t>
  </si>
  <si>
    <t>Privado</t>
  </si>
  <si>
    <t xml:space="preserve">Centro Ambulatorio </t>
  </si>
  <si>
    <t xml:space="preserve">Centro Diagnostico </t>
  </si>
  <si>
    <t>Centro Especializado</t>
  </si>
  <si>
    <t>Centro Odontológico</t>
  </si>
  <si>
    <t>Centro Oftalmológico</t>
  </si>
  <si>
    <t xml:space="preserve">Centro Oncológico </t>
  </si>
  <si>
    <t xml:space="preserve">Clínicas </t>
  </si>
  <si>
    <t>Clínicas Audiológicas</t>
  </si>
  <si>
    <t xml:space="preserve">Clínicas de Rehabilitación </t>
  </si>
  <si>
    <t>Compañía de Medicos Asociados</t>
  </si>
  <si>
    <t xml:space="preserve">Consultorios Odontológicos </t>
  </si>
  <si>
    <t>Farmacias</t>
  </si>
  <si>
    <t>Laboratorios Clínicos</t>
  </si>
  <si>
    <t xml:space="preserve">Laboratorios de Patología </t>
  </si>
  <si>
    <t xml:space="preserve">Medicos Independientes </t>
  </si>
  <si>
    <t xml:space="preserve">Proveedores Farmacéuticos </t>
  </si>
  <si>
    <t>SE REDUCE UNO A LAB CLINICO PARA SUMARLO A LAB CLINICO NACIONAL QUE ES PUBLICO, YA QUE EL SISTEMA NO LO EVIDENCIA</t>
  </si>
  <si>
    <t>Población de Afiliados por Edad</t>
  </si>
  <si>
    <t>Rango de Edad</t>
  </si>
  <si>
    <t>Menor de 1 año</t>
  </si>
  <si>
    <t>1 - 4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</si>
  <si>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</si>
  <si>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</si>
  <si>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</si>
  <si>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</si>
  <si>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</si>
  <si>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</si>
  <si>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</si>
  <si>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</si>
  <si>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</si>
  <si>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</si>
  <si>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</si>
  <si>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</si>
  <si>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</si>
  <si>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</si>
  <si>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</si>
  <si>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</si>
  <si>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Más de 85</t>
  </si>
  <si>
    <t>Abril, 2022</t>
  </si>
  <si>
    <t>Mayo, 2022</t>
  </si>
  <si>
    <t>Junio, 2022</t>
  </si>
  <si>
    <t>Correspondiente al trimestre de Abril-Junio del Año 2022</t>
  </si>
  <si>
    <t xml:space="preserve">    PDSS 7.0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</si>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</sst>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10409]#,##0;\-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Border="1"/>
    <xf numFmtId="0" fontId="0" fillId="0" borderId="0" xfId="0" applyFont="1" applyBorder="1"/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Font="1" applyFill="1" applyBorder="1"/>
    <xf numFmtId="16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Fill="1" applyBorder="1" applyAlignment="1" applyProtection="1">
      <alignment horizontal="left" vertical="top" wrapText="1" readingOrder="1"/>
      <protection locked="0"/>
    </xf>
    <xf numFmtId="165" fontId="3" fillId="0" borderId="0" xfId="0" applyNumberFormat="1" applyFont="1" applyFill="1" applyBorder="1" applyAlignment="1" applyProtection="1">
      <alignment horizontal="right" wrapText="1" readingOrder="1"/>
      <protection locked="0"/>
    </xf>
    <xf numFmtId="0" fontId="3" fillId="0" borderId="0" xfId="0" applyFont="1" applyFill="1" applyBorder="1" applyAlignment="1" applyProtection="1">
      <alignment horizontal="right" wrapText="1" readingOrder="1"/>
      <protection locked="0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vertical="top" wrapText="1" readingOrder="1"/>
      <protection locked="0"/>
    </xf>
    <xf numFmtId="3" fontId="3" fillId="0" borderId="0" xfId="0" applyNumberFormat="1" applyFont="1" applyFill="1" applyBorder="1" applyAlignment="1" applyProtection="1">
      <alignment horizontal="right" wrapText="1" readingOrder="1"/>
      <protection locked="0"/>
    </xf>
    <xf numFmtId="165" fontId="3" fillId="0" borderId="0" xfId="0" applyNumberFormat="1" applyFont="1" applyFill="1" applyBorder="1" applyAlignment="1" applyProtection="1">
      <alignment vertical="top" wrapText="1" readingOrder="1"/>
      <protection locked="0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top"/>
    </xf>
    <xf numFmtId="3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right" vertical="center"/>
    </xf>
    <xf numFmtId="165" fontId="0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6D98E-4823-40C2-B09A-DE4B1D3B4301}">
  <dimension ref="A1:L91"/>
  <sheetViews>
    <sheetView showGridLines="0" tabSelected="1" zoomScale="70" zoomScaleNormal="70" workbookViewId="0">
      <selection activeCell="I111" sqref="I111"/>
    </sheetView>
  </sheetViews>
  <sheetFormatPr baseColWidth="10" defaultRowHeight="16.5" x14ac:dyDescent="0.3"/>
  <cols>
    <col min="1" max="1" width="11.42578125" style="1"/>
    <col min="2" max="2" width="43.42578125" style="1" bestFit="1" customWidth="1"/>
    <col min="3" max="3" width="33.140625" style="1" bestFit="1" customWidth="1"/>
    <col min="4" max="4" width="10.140625" style="1" bestFit="1" customWidth="1"/>
    <col min="5" max="5" width="43.42578125" style="1" bestFit="1" customWidth="1"/>
    <col min="6" max="6" width="43.42578125" style="1" customWidth="1"/>
    <col min="7" max="7" width="33.140625" style="1" bestFit="1" customWidth="1"/>
    <col min="8" max="8" width="43.42578125" style="1" bestFit="1" customWidth="1"/>
    <col min="9" max="9" width="22.85546875" style="1" customWidth="1"/>
    <col min="10" max="10" width="14.85546875" style="1" customWidth="1"/>
    <col min="11" max="11" width="33.140625" style="1" customWidth="1"/>
    <col min="12" max="12" width="10.140625" style="1" bestFit="1" customWidth="1"/>
    <col min="13" max="16384" width="11.42578125" style="1"/>
  </cols>
  <sheetData>
    <row r="1" spans="1:12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x14ac:dyDescent="0.3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.75" x14ac:dyDescent="0.3">
      <c r="A3" s="3"/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8.75" x14ac:dyDescent="0.3">
      <c r="A4" s="3"/>
      <c r="B4" s="5" t="s">
        <v>66</v>
      </c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x14ac:dyDescent="0.3">
      <c r="A5" s="3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3">
      <c r="A6" s="3"/>
      <c r="B6" s="7" t="s">
        <v>65</v>
      </c>
      <c r="C6" s="7"/>
      <c r="D6" s="8"/>
      <c r="E6" s="7" t="s">
        <v>64</v>
      </c>
      <c r="F6" s="7"/>
      <c r="G6" s="8"/>
      <c r="H6" s="7" t="s">
        <v>63</v>
      </c>
      <c r="I6" s="7"/>
      <c r="J6" s="6"/>
      <c r="K6" s="6"/>
      <c r="L6" s="6"/>
    </row>
    <row r="7" spans="1:12" x14ac:dyDescent="0.3">
      <c r="A7" s="3"/>
      <c r="B7" s="9" t="s">
        <v>2</v>
      </c>
      <c r="C7" s="9" t="s">
        <v>3</v>
      </c>
      <c r="D7" s="8"/>
      <c r="E7" s="9" t="s">
        <v>2</v>
      </c>
      <c r="F7" s="9" t="s">
        <v>3</v>
      </c>
      <c r="G7" s="8"/>
      <c r="H7" s="9" t="s">
        <v>2</v>
      </c>
      <c r="I7" s="9" t="s">
        <v>3</v>
      </c>
      <c r="J7" s="6"/>
      <c r="K7" s="6"/>
      <c r="L7" s="6"/>
    </row>
    <row r="8" spans="1:12" x14ac:dyDescent="0.3">
      <c r="A8" s="3"/>
      <c r="B8" s="10" t="s">
        <v>4</v>
      </c>
      <c r="C8" s="11">
        <v>107838</v>
      </c>
      <c r="D8" s="8"/>
      <c r="E8" s="10" t="s">
        <v>4</v>
      </c>
      <c r="F8" s="11">
        <v>109848</v>
      </c>
      <c r="G8" s="8"/>
      <c r="H8" s="10" t="s">
        <v>4</v>
      </c>
      <c r="I8" s="11">
        <v>109405</v>
      </c>
      <c r="J8" s="6"/>
      <c r="K8" s="6"/>
      <c r="L8" s="6"/>
    </row>
    <row r="9" spans="1:12" x14ac:dyDescent="0.3">
      <c r="A9" s="3"/>
      <c r="B9" s="10" t="s">
        <v>5</v>
      </c>
      <c r="C9" s="11">
        <v>79097</v>
      </c>
      <c r="D9" s="8"/>
      <c r="E9" s="10" t="s">
        <v>5</v>
      </c>
      <c r="F9" s="11">
        <v>79448</v>
      </c>
      <c r="G9" s="8"/>
      <c r="H9" s="10" t="s">
        <v>5</v>
      </c>
      <c r="I9" s="11">
        <v>79208</v>
      </c>
      <c r="J9" s="6"/>
      <c r="K9" s="6"/>
      <c r="L9" s="6"/>
    </row>
    <row r="10" spans="1:12" x14ac:dyDescent="0.3">
      <c r="A10" s="3"/>
      <c r="B10" s="12" t="s">
        <v>6</v>
      </c>
      <c r="C10" s="11">
        <v>186935</v>
      </c>
      <c r="D10" s="8"/>
      <c r="E10" s="12" t="s">
        <v>6</v>
      </c>
      <c r="F10" s="11">
        <v>189296</v>
      </c>
      <c r="G10" s="8"/>
      <c r="H10" s="12" t="s">
        <v>6</v>
      </c>
      <c r="I10" s="11">
        <v>188613</v>
      </c>
      <c r="J10" s="6"/>
      <c r="K10" s="6"/>
      <c r="L10" s="6"/>
    </row>
    <row r="11" spans="1:12" x14ac:dyDescent="0.3">
      <c r="A11" s="3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x14ac:dyDescent="0.3">
      <c r="A12" s="3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ht="18.75" x14ac:dyDescent="0.3">
      <c r="A13" s="3"/>
      <c r="B13" s="5" t="s">
        <v>7</v>
      </c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21.75" customHeight="1" x14ac:dyDescent="0.3">
      <c r="A14" s="3"/>
      <c r="B14" s="5" t="s">
        <v>66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3">
      <c r="A15" s="3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x14ac:dyDescent="0.3">
      <c r="A16" s="3"/>
      <c r="B16" s="7" t="s">
        <v>1</v>
      </c>
      <c r="C16" s="7"/>
      <c r="D16" s="8"/>
      <c r="E16" s="13" t="s">
        <v>64</v>
      </c>
      <c r="F16" s="13"/>
      <c r="G16" s="8"/>
      <c r="H16" s="7" t="s">
        <v>63</v>
      </c>
      <c r="I16" s="7"/>
      <c r="J16" s="6"/>
      <c r="K16" s="6"/>
      <c r="L16" s="6"/>
    </row>
    <row r="17" spans="1:12" ht="18" customHeight="1" x14ac:dyDescent="0.3">
      <c r="A17" s="3"/>
      <c r="B17" s="14"/>
      <c r="C17" s="12" t="s">
        <v>8</v>
      </c>
      <c r="D17" s="8"/>
      <c r="E17" s="14"/>
      <c r="F17" s="12" t="s">
        <v>8</v>
      </c>
      <c r="G17" s="8"/>
      <c r="H17" s="12"/>
      <c r="I17" s="12" t="s">
        <v>8</v>
      </c>
      <c r="J17" s="6"/>
      <c r="K17" s="6"/>
      <c r="L17" s="6"/>
    </row>
    <row r="18" spans="1:12" x14ac:dyDescent="0.3">
      <c r="A18" s="3"/>
      <c r="B18" s="7" t="s">
        <v>9</v>
      </c>
      <c r="C18" s="7"/>
      <c r="D18" s="8"/>
      <c r="E18" s="7" t="s">
        <v>9</v>
      </c>
      <c r="F18" s="7"/>
      <c r="G18" s="8"/>
      <c r="H18" s="7" t="s">
        <v>9</v>
      </c>
      <c r="I18" s="7"/>
      <c r="J18" s="6"/>
      <c r="K18" s="6"/>
      <c r="L18" s="6"/>
    </row>
    <row r="19" spans="1:12" x14ac:dyDescent="0.3">
      <c r="A19" s="3"/>
      <c r="B19" s="10" t="s">
        <v>67</v>
      </c>
      <c r="C19" s="11">
        <v>147440</v>
      </c>
      <c r="D19" s="8"/>
      <c r="E19" s="10" t="s">
        <v>67</v>
      </c>
      <c r="F19" s="11">
        <v>149719</v>
      </c>
      <c r="G19" s="8"/>
      <c r="H19" s="10" t="s">
        <v>67</v>
      </c>
      <c r="I19" s="11">
        <v>149088</v>
      </c>
      <c r="J19" s="6"/>
      <c r="K19" s="6"/>
      <c r="L19" s="6"/>
    </row>
    <row r="20" spans="1:12" x14ac:dyDescent="0.3">
      <c r="A20" s="3"/>
      <c r="B20" s="12" t="s">
        <v>6</v>
      </c>
      <c r="C20" s="11">
        <v>147440</v>
      </c>
      <c r="D20" s="8"/>
      <c r="E20" s="12" t="s">
        <v>6</v>
      </c>
      <c r="F20" s="11">
        <v>149719</v>
      </c>
      <c r="G20" s="8"/>
      <c r="H20" s="12" t="s">
        <v>6</v>
      </c>
      <c r="I20" s="11">
        <v>149088</v>
      </c>
      <c r="J20" s="6"/>
      <c r="K20" s="6"/>
      <c r="L20" s="6"/>
    </row>
    <row r="21" spans="1:12" x14ac:dyDescent="0.3">
      <c r="A21" s="3"/>
      <c r="B21" s="7" t="s">
        <v>11</v>
      </c>
      <c r="C21" s="7"/>
      <c r="D21" s="8"/>
      <c r="E21" s="7" t="s">
        <v>11</v>
      </c>
      <c r="F21" s="7"/>
      <c r="G21" s="8"/>
      <c r="H21" s="7" t="s">
        <v>11</v>
      </c>
      <c r="I21" s="7"/>
      <c r="J21" s="6"/>
      <c r="K21" s="6"/>
      <c r="L21" s="6"/>
    </row>
    <row r="22" spans="1:12" x14ac:dyDescent="0.3">
      <c r="A22" s="3"/>
      <c r="B22" s="10"/>
      <c r="C22" s="6"/>
      <c r="D22" s="8"/>
      <c r="E22" s="10" t="s">
        <v>12</v>
      </c>
      <c r="F22" s="12">
        <v>3</v>
      </c>
      <c r="G22" s="8"/>
      <c r="H22" s="10" t="s">
        <v>12</v>
      </c>
      <c r="I22" s="12">
        <v>1</v>
      </c>
      <c r="J22" s="6"/>
      <c r="K22" s="6"/>
      <c r="L22" s="6"/>
    </row>
    <row r="23" spans="1:12" x14ac:dyDescent="0.3">
      <c r="A23" s="3"/>
      <c r="B23" s="10" t="s">
        <v>13</v>
      </c>
      <c r="C23" s="15">
        <v>15561</v>
      </c>
      <c r="D23" s="8"/>
      <c r="E23" s="10" t="s">
        <v>13</v>
      </c>
      <c r="F23" s="16">
        <v>15566</v>
      </c>
      <c r="G23" s="8"/>
      <c r="H23" s="10" t="s">
        <v>13</v>
      </c>
      <c r="I23" s="16">
        <v>15555</v>
      </c>
      <c r="J23" s="6"/>
      <c r="K23" s="6"/>
      <c r="L23" s="6"/>
    </row>
    <row r="24" spans="1:12" x14ac:dyDescent="0.3">
      <c r="A24" s="3"/>
      <c r="B24" s="10" t="s">
        <v>14</v>
      </c>
      <c r="C24" s="16">
        <v>28</v>
      </c>
      <c r="D24" s="8"/>
      <c r="E24" s="10" t="s">
        <v>14</v>
      </c>
      <c r="F24" s="16">
        <v>27</v>
      </c>
      <c r="G24" s="8"/>
      <c r="H24" s="10" t="s">
        <v>14</v>
      </c>
      <c r="I24" s="16">
        <v>26</v>
      </c>
      <c r="J24" s="6"/>
      <c r="K24" s="6"/>
      <c r="L24" s="6"/>
    </row>
    <row r="25" spans="1:12" x14ac:dyDescent="0.3">
      <c r="A25" s="3"/>
      <c r="B25" s="17" t="s">
        <v>15</v>
      </c>
      <c r="C25" s="16">
        <v>4482</v>
      </c>
      <c r="D25" s="8"/>
      <c r="E25" s="17" t="s">
        <v>15</v>
      </c>
      <c r="F25" s="16">
        <v>4485</v>
      </c>
      <c r="G25" s="8"/>
      <c r="H25" s="17" t="s">
        <v>15</v>
      </c>
      <c r="I25" s="16">
        <v>4490</v>
      </c>
      <c r="J25" s="6"/>
      <c r="K25" s="6"/>
      <c r="L25" s="6"/>
    </row>
    <row r="26" spans="1:12" ht="14.25" customHeight="1" x14ac:dyDescent="0.3">
      <c r="A26" s="3"/>
      <c r="B26" s="12" t="s">
        <v>6</v>
      </c>
      <c r="C26" s="11">
        <v>20071</v>
      </c>
      <c r="D26" s="8"/>
      <c r="E26" s="12" t="s">
        <v>6</v>
      </c>
      <c r="F26" s="11">
        <v>20081</v>
      </c>
      <c r="G26" s="8"/>
      <c r="H26" s="12" t="s">
        <v>6</v>
      </c>
      <c r="I26" s="11">
        <v>20072</v>
      </c>
      <c r="J26" s="6"/>
      <c r="K26" s="6"/>
      <c r="L26" s="6"/>
    </row>
    <row r="27" spans="1:12" ht="15" customHeight="1" x14ac:dyDescent="0.3">
      <c r="A27" s="3"/>
      <c r="B27" s="7" t="s">
        <v>16</v>
      </c>
      <c r="C27" s="7"/>
      <c r="D27" s="8"/>
      <c r="E27" s="7" t="s">
        <v>16</v>
      </c>
      <c r="F27" s="7"/>
      <c r="G27" s="8"/>
      <c r="H27" s="7" t="s">
        <v>16</v>
      </c>
      <c r="I27" s="7"/>
      <c r="J27" s="6"/>
      <c r="K27" s="6"/>
      <c r="L27" s="6"/>
    </row>
    <row r="28" spans="1:12" x14ac:dyDescent="0.3">
      <c r="A28" s="3"/>
      <c r="B28" s="10" t="s">
        <v>17</v>
      </c>
      <c r="C28" s="11">
        <v>485</v>
      </c>
      <c r="D28" s="8"/>
      <c r="E28" s="10" t="s">
        <v>17</v>
      </c>
      <c r="F28" s="11">
        <v>479</v>
      </c>
      <c r="G28" s="8"/>
      <c r="H28" s="10" t="s">
        <v>17</v>
      </c>
      <c r="I28" s="11">
        <v>481</v>
      </c>
      <c r="J28" s="6"/>
      <c r="K28" s="6"/>
      <c r="L28" s="6"/>
    </row>
    <row r="29" spans="1:12" x14ac:dyDescent="0.3">
      <c r="A29" s="3"/>
      <c r="B29" s="10" t="s">
        <v>13</v>
      </c>
      <c r="C29" s="11">
        <v>1</v>
      </c>
      <c r="D29" s="8"/>
      <c r="E29" s="10" t="s">
        <v>13</v>
      </c>
      <c r="F29" s="11">
        <v>1</v>
      </c>
      <c r="G29" s="8"/>
      <c r="H29" s="10" t="s">
        <v>13</v>
      </c>
      <c r="I29" s="11">
        <v>2</v>
      </c>
      <c r="J29" s="6"/>
      <c r="K29" s="6"/>
      <c r="L29" s="6"/>
    </row>
    <row r="30" spans="1:12" x14ac:dyDescent="0.3">
      <c r="A30" s="3"/>
      <c r="B30" s="10" t="s">
        <v>14</v>
      </c>
      <c r="C30" s="11">
        <v>18937</v>
      </c>
      <c r="D30" s="8"/>
      <c r="E30" s="10" t="s">
        <v>14</v>
      </c>
      <c r="F30" s="11">
        <v>19012</v>
      </c>
      <c r="G30" s="8"/>
      <c r="H30" s="10" t="s">
        <v>14</v>
      </c>
      <c r="I30" s="11">
        <v>18970</v>
      </c>
      <c r="J30" s="6"/>
      <c r="K30" s="6"/>
      <c r="L30" s="6"/>
    </row>
    <row r="31" spans="1:12" x14ac:dyDescent="0.3">
      <c r="A31" s="3"/>
      <c r="B31" s="12" t="s">
        <v>6</v>
      </c>
      <c r="C31" s="11">
        <v>19424</v>
      </c>
      <c r="D31" s="8"/>
      <c r="E31" s="12" t="s">
        <v>6</v>
      </c>
      <c r="F31" s="11">
        <v>19496</v>
      </c>
      <c r="G31" s="8"/>
      <c r="H31" s="12" t="s">
        <v>6</v>
      </c>
      <c r="I31" s="11">
        <v>19453</v>
      </c>
      <c r="J31" s="6"/>
      <c r="K31" s="6"/>
      <c r="L31" s="6"/>
    </row>
    <row r="32" spans="1:12" x14ac:dyDescent="0.3">
      <c r="A32" s="3"/>
      <c r="B32" s="12" t="s">
        <v>68</v>
      </c>
      <c r="C32" s="11">
        <v>186935</v>
      </c>
      <c r="D32" s="8"/>
      <c r="E32" s="12" t="s">
        <v>68</v>
      </c>
      <c r="F32" s="11">
        <v>189296</v>
      </c>
      <c r="G32" s="8"/>
      <c r="H32" s="12" t="s">
        <v>68</v>
      </c>
      <c r="I32" s="11">
        <v>188613</v>
      </c>
      <c r="J32" s="6"/>
      <c r="K32" s="6"/>
      <c r="L32" s="6"/>
    </row>
    <row r="33" spans="1:12" x14ac:dyDescent="0.3">
      <c r="A33" s="3"/>
      <c r="B33" s="8"/>
      <c r="C33" s="8"/>
      <c r="D33" s="8"/>
      <c r="E33" s="6"/>
      <c r="F33" s="6"/>
      <c r="G33" s="8"/>
      <c r="H33" s="6"/>
      <c r="I33" s="6"/>
      <c r="J33" s="6"/>
      <c r="K33" s="6"/>
      <c r="L33" s="6"/>
    </row>
    <row r="34" spans="1:12" x14ac:dyDescent="0.3">
      <c r="A34" s="3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ht="20.25" customHeight="1" x14ac:dyDescent="0.3">
      <c r="A35" s="3"/>
      <c r="B35" s="5" t="s">
        <v>18</v>
      </c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21" customHeight="1" x14ac:dyDescent="0.3">
      <c r="A36" s="3"/>
      <c r="B36" s="5" t="s">
        <v>66</v>
      </c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x14ac:dyDescent="0.3">
      <c r="A37" s="3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x14ac:dyDescent="0.3">
      <c r="A38" s="3"/>
      <c r="B38" s="7" t="s">
        <v>65</v>
      </c>
      <c r="C38" s="7"/>
      <c r="D38" s="7"/>
      <c r="E38" s="18"/>
      <c r="F38" s="7" t="s">
        <v>64</v>
      </c>
      <c r="G38" s="7"/>
      <c r="H38" s="7"/>
      <c r="I38" s="6"/>
      <c r="J38" s="7" t="s">
        <v>63</v>
      </c>
      <c r="K38" s="7"/>
      <c r="L38" s="7"/>
    </row>
    <row r="39" spans="1:12" x14ac:dyDescent="0.3">
      <c r="A39" s="3"/>
      <c r="B39" s="19" t="s">
        <v>19</v>
      </c>
      <c r="C39" s="19" t="s">
        <v>20</v>
      </c>
      <c r="D39" s="19" t="s">
        <v>3</v>
      </c>
      <c r="E39" s="18"/>
      <c r="F39" s="19" t="s">
        <v>19</v>
      </c>
      <c r="G39" s="19" t="s">
        <v>20</v>
      </c>
      <c r="H39" s="19" t="s">
        <v>3</v>
      </c>
      <c r="I39" s="6"/>
      <c r="J39" s="19" t="s">
        <v>19</v>
      </c>
      <c r="K39" s="19" t="s">
        <v>20</v>
      </c>
      <c r="L39" s="19" t="s">
        <v>3</v>
      </c>
    </row>
    <row r="40" spans="1:12" x14ac:dyDescent="0.3">
      <c r="A40" s="3"/>
      <c r="B40" s="20" t="s">
        <v>21</v>
      </c>
      <c r="C40" s="21" t="s">
        <v>22</v>
      </c>
      <c r="D40" s="22">
        <v>103</v>
      </c>
      <c r="E40" s="18"/>
      <c r="F40" s="20" t="s">
        <v>21</v>
      </c>
      <c r="G40" s="21" t="s">
        <v>22</v>
      </c>
      <c r="H40" s="22">
        <v>103</v>
      </c>
      <c r="I40" s="6"/>
      <c r="J40" s="20" t="s">
        <v>21</v>
      </c>
      <c r="K40" s="21" t="s">
        <v>22</v>
      </c>
      <c r="L40" s="22">
        <v>103</v>
      </c>
    </row>
    <row r="41" spans="1:12" x14ac:dyDescent="0.3">
      <c r="A41" s="3"/>
      <c r="B41" s="20"/>
      <c r="C41" s="21" t="s">
        <v>23</v>
      </c>
      <c r="D41" s="22">
        <v>1</v>
      </c>
      <c r="E41" s="18"/>
      <c r="F41" s="20"/>
      <c r="G41" s="21" t="s">
        <v>23</v>
      </c>
      <c r="H41" s="22">
        <v>1</v>
      </c>
      <c r="I41" s="6"/>
      <c r="J41" s="20"/>
      <c r="K41" s="21" t="s">
        <v>23</v>
      </c>
      <c r="L41" s="22">
        <v>1</v>
      </c>
    </row>
    <row r="42" spans="1:12" x14ac:dyDescent="0.3">
      <c r="A42" s="3"/>
      <c r="B42" s="23" t="s">
        <v>10</v>
      </c>
      <c r="C42" s="23"/>
      <c r="D42" s="24">
        <v>104</v>
      </c>
      <c r="E42" s="18"/>
      <c r="F42" s="25" t="s">
        <v>10</v>
      </c>
      <c r="G42" s="25"/>
      <c r="H42" s="26">
        <v>104</v>
      </c>
      <c r="I42" s="6"/>
      <c r="J42" s="25" t="s">
        <v>10</v>
      </c>
      <c r="K42" s="25"/>
      <c r="L42" s="22">
        <v>104</v>
      </c>
    </row>
    <row r="43" spans="1:12" x14ac:dyDescent="0.3">
      <c r="A43" s="3"/>
      <c r="B43" s="20" t="s">
        <v>24</v>
      </c>
      <c r="C43" s="21" t="s">
        <v>25</v>
      </c>
      <c r="D43" s="22">
        <v>40</v>
      </c>
      <c r="E43" s="18"/>
      <c r="F43" s="20" t="s">
        <v>24</v>
      </c>
      <c r="G43" s="21" t="s">
        <v>25</v>
      </c>
      <c r="H43" s="22">
        <v>40</v>
      </c>
      <c r="I43" s="6"/>
      <c r="J43" s="20" t="s">
        <v>24</v>
      </c>
      <c r="K43" s="21" t="s">
        <v>25</v>
      </c>
      <c r="L43" s="22">
        <v>40</v>
      </c>
    </row>
    <row r="44" spans="1:12" x14ac:dyDescent="0.3">
      <c r="A44" s="3"/>
      <c r="B44" s="20"/>
      <c r="C44" s="27" t="s">
        <v>26</v>
      </c>
      <c r="D44" s="22">
        <v>53</v>
      </c>
      <c r="E44" s="18"/>
      <c r="F44" s="20"/>
      <c r="G44" s="27" t="s">
        <v>26</v>
      </c>
      <c r="H44" s="22">
        <v>53</v>
      </c>
      <c r="I44" s="6"/>
      <c r="J44" s="20"/>
      <c r="K44" s="27" t="s">
        <v>26</v>
      </c>
      <c r="L44" s="22">
        <v>53</v>
      </c>
    </row>
    <row r="45" spans="1:12" x14ac:dyDescent="0.3">
      <c r="A45" s="3"/>
      <c r="B45" s="20"/>
      <c r="C45" s="27" t="s">
        <v>27</v>
      </c>
      <c r="D45" s="22">
        <v>45</v>
      </c>
      <c r="E45" s="18"/>
      <c r="F45" s="20"/>
      <c r="G45" s="27" t="s">
        <v>27</v>
      </c>
      <c r="H45" s="22">
        <v>45</v>
      </c>
      <c r="I45" s="6"/>
      <c r="J45" s="20"/>
      <c r="K45" s="27" t="s">
        <v>27</v>
      </c>
      <c r="L45" s="22">
        <v>45</v>
      </c>
    </row>
    <row r="46" spans="1:12" x14ac:dyDescent="0.3">
      <c r="A46" s="3"/>
      <c r="B46" s="20"/>
      <c r="C46" s="21" t="s">
        <v>28</v>
      </c>
      <c r="D46" s="22">
        <v>79</v>
      </c>
      <c r="E46" s="18"/>
      <c r="F46" s="20"/>
      <c r="G46" s="21" t="s">
        <v>28</v>
      </c>
      <c r="H46" s="22">
        <v>79</v>
      </c>
      <c r="I46" s="6"/>
      <c r="J46" s="20"/>
      <c r="K46" s="21" t="s">
        <v>28</v>
      </c>
      <c r="L46" s="22">
        <v>78</v>
      </c>
    </row>
    <row r="47" spans="1:12" x14ac:dyDescent="0.3">
      <c r="A47" s="3"/>
      <c r="B47" s="20"/>
      <c r="C47" s="21" t="s">
        <v>29</v>
      </c>
      <c r="D47" s="22">
        <v>13</v>
      </c>
      <c r="E47" s="18"/>
      <c r="F47" s="20"/>
      <c r="G47" s="21" t="s">
        <v>29</v>
      </c>
      <c r="H47" s="22">
        <v>13</v>
      </c>
      <c r="I47" s="6"/>
      <c r="J47" s="20"/>
      <c r="K47" s="21" t="s">
        <v>29</v>
      </c>
      <c r="L47" s="22">
        <v>13</v>
      </c>
    </row>
    <row r="48" spans="1:12" x14ac:dyDescent="0.3">
      <c r="A48" s="3"/>
      <c r="B48" s="20"/>
      <c r="C48" s="21" t="s">
        <v>30</v>
      </c>
      <c r="D48" s="22">
        <v>8</v>
      </c>
      <c r="E48" s="18"/>
      <c r="F48" s="20"/>
      <c r="G48" s="21" t="s">
        <v>30</v>
      </c>
      <c r="H48" s="22">
        <v>8</v>
      </c>
      <c r="I48" s="6"/>
      <c r="J48" s="20"/>
      <c r="K48" s="21" t="s">
        <v>30</v>
      </c>
      <c r="L48" s="22">
        <v>8</v>
      </c>
    </row>
    <row r="49" spans="1:12" x14ac:dyDescent="0.3">
      <c r="A49" s="3"/>
      <c r="B49" s="20"/>
      <c r="C49" s="21" t="s">
        <v>31</v>
      </c>
      <c r="D49" s="22">
        <v>162</v>
      </c>
      <c r="E49" s="18"/>
      <c r="F49" s="20"/>
      <c r="G49" s="21" t="s">
        <v>31</v>
      </c>
      <c r="H49" s="22">
        <v>162</v>
      </c>
      <c r="I49" s="6"/>
      <c r="J49" s="20"/>
      <c r="K49" s="21" t="s">
        <v>31</v>
      </c>
      <c r="L49" s="22">
        <v>163</v>
      </c>
    </row>
    <row r="50" spans="1:12" x14ac:dyDescent="0.3">
      <c r="A50" s="3"/>
      <c r="B50" s="20"/>
      <c r="C50" s="21" t="s">
        <v>32</v>
      </c>
      <c r="D50" s="22">
        <v>3</v>
      </c>
      <c r="E50" s="18"/>
      <c r="F50" s="20"/>
      <c r="G50" s="21" t="s">
        <v>32</v>
      </c>
      <c r="H50" s="22">
        <v>3</v>
      </c>
      <c r="I50" s="6"/>
      <c r="J50" s="20"/>
      <c r="K50" s="21" t="s">
        <v>32</v>
      </c>
      <c r="L50" s="22">
        <v>3</v>
      </c>
    </row>
    <row r="51" spans="1:12" x14ac:dyDescent="0.3">
      <c r="A51" s="3"/>
      <c r="B51" s="20"/>
      <c r="C51" s="21" t="s">
        <v>33</v>
      </c>
      <c r="D51" s="22">
        <v>29</v>
      </c>
      <c r="E51" s="18"/>
      <c r="F51" s="20"/>
      <c r="G51" s="21" t="s">
        <v>33</v>
      </c>
      <c r="H51" s="22">
        <v>29</v>
      </c>
      <c r="I51" s="6"/>
      <c r="J51" s="20"/>
      <c r="K51" s="21" t="s">
        <v>33</v>
      </c>
      <c r="L51" s="22">
        <v>29</v>
      </c>
    </row>
    <row r="52" spans="1:12" x14ac:dyDescent="0.3">
      <c r="A52" s="3"/>
      <c r="B52" s="20"/>
      <c r="C52" s="27" t="s">
        <v>34</v>
      </c>
      <c r="D52" s="22">
        <v>2</v>
      </c>
      <c r="E52" s="18"/>
      <c r="F52" s="20"/>
      <c r="G52" s="27" t="s">
        <v>34</v>
      </c>
      <c r="H52" s="22">
        <v>2</v>
      </c>
      <c r="I52" s="6"/>
      <c r="J52" s="20"/>
      <c r="K52" s="27" t="s">
        <v>34</v>
      </c>
      <c r="L52" s="22">
        <v>2</v>
      </c>
    </row>
    <row r="53" spans="1:12" x14ac:dyDescent="0.3">
      <c r="A53" s="3"/>
      <c r="B53" s="20"/>
      <c r="C53" s="21" t="s">
        <v>35</v>
      </c>
      <c r="D53" s="22">
        <v>9</v>
      </c>
      <c r="E53" s="18"/>
      <c r="F53" s="20"/>
      <c r="G53" s="21" t="s">
        <v>35</v>
      </c>
      <c r="H53" s="22">
        <v>9</v>
      </c>
      <c r="I53" s="6"/>
      <c r="J53" s="20"/>
      <c r="K53" s="21" t="s">
        <v>35</v>
      </c>
      <c r="L53" s="22">
        <v>9</v>
      </c>
    </row>
    <row r="54" spans="1:12" x14ac:dyDescent="0.3">
      <c r="A54" s="3"/>
      <c r="B54" s="20"/>
      <c r="C54" s="21" t="s">
        <v>36</v>
      </c>
      <c r="D54" s="22">
        <v>211</v>
      </c>
      <c r="E54" s="18"/>
      <c r="F54" s="20"/>
      <c r="G54" s="21" t="s">
        <v>36</v>
      </c>
      <c r="H54" s="22">
        <v>211</v>
      </c>
      <c r="I54" s="6"/>
      <c r="J54" s="20"/>
      <c r="K54" s="21" t="s">
        <v>36</v>
      </c>
      <c r="L54" s="22">
        <v>212</v>
      </c>
    </row>
    <row r="55" spans="1:12" x14ac:dyDescent="0.3">
      <c r="A55" s="3"/>
      <c r="B55" s="20"/>
      <c r="C55" s="27" t="s">
        <v>37</v>
      </c>
      <c r="D55" s="22">
        <v>48</v>
      </c>
      <c r="E55" s="18"/>
      <c r="F55" s="20"/>
      <c r="G55" s="27" t="s">
        <v>37</v>
      </c>
      <c r="H55" s="22">
        <v>49</v>
      </c>
      <c r="I55" s="6"/>
      <c r="J55" s="20"/>
      <c r="K55" s="27" t="s">
        <v>37</v>
      </c>
      <c r="L55" s="22">
        <v>49</v>
      </c>
    </row>
    <row r="56" spans="1:12" x14ac:dyDescent="0.3">
      <c r="A56" s="3"/>
      <c r="B56" s="20"/>
      <c r="C56" s="21" t="s">
        <v>38</v>
      </c>
      <c r="D56" s="22">
        <v>7</v>
      </c>
      <c r="E56" s="18"/>
      <c r="F56" s="20"/>
      <c r="G56" s="21" t="s">
        <v>38</v>
      </c>
      <c r="H56" s="22">
        <v>7</v>
      </c>
      <c r="I56" s="6"/>
      <c r="J56" s="20"/>
      <c r="K56" s="21" t="s">
        <v>38</v>
      </c>
      <c r="L56" s="22">
        <v>7</v>
      </c>
    </row>
    <row r="57" spans="1:12" x14ac:dyDescent="0.3">
      <c r="A57" s="3"/>
      <c r="B57" s="20"/>
      <c r="C57" s="21" t="s">
        <v>39</v>
      </c>
      <c r="D57" s="28">
        <v>3760</v>
      </c>
      <c r="E57" s="18"/>
      <c r="F57" s="20"/>
      <c r="G57" s="21" t="s">
        <v>39</v>
      </c>
      <c r="H57" s="28">
        <v>3760</v>
      </c>
      <c r="I57" s="6"/>
      <c r="J57" s="20"/>
      <c r="K57" s="21" t="s">
        <v>39</v>
      </c>
      <c r="L57" s="28">
        <v>3759</v>
      </c>
    </row>
    <row r="58" spans="1:12" x14ac:dyDescent="0.3">
      <c r="A58" s="3"/>
      <c r="B58" s="20"/>
      <c r="C58" s="21" t="s">
        <v>40</v>
      </c>
      <c r="D58" s="22">
        <v>32</v>
      </c>
      <c r="E58" s="18"/>
      <c r="F58" s="20"/>
      <c r="G58" s="21" t="s">
        <v>40</v>
      </c>
      <c r="H58" s="22">
        <v>32</v>
      </c>
      <c r="I58" s="6"/>
      <c r="J58" s="20"/>
      <c r="K58" s="21" t="s">
        <v>40</v>
      </c>
      <c r="L58" s="22">
        <v>32</v>
      </c>
    </row>
    <row r="59" spans="1:12" x14ac:dyDescent="0.3">
      <c r="A59" s="3"/>
      <c r="B59" s="29" t="s">
        <v>10</v>
      </c>
      <c r="C59" s="29"/>
      <c r="D59" s="28">
        <f>+SUM(D43:D58)</f>
        <v>4501</v>
      </c>
      <c r="E59" s="18"/>
      <c r="F59" s="29" t="s">
        <v>10</v>
      </c>
      <c r="G59" s="29"/>
      <c r="H59" s="28">
        <f>+SUM(H43:H58)</f>
        <v>4502</v>
      </c>
      <c r="I59" s="6"/>
      <c r="J59" s="29" t="s">
        <v>10</v>
      </c>
      <c r="K59" s="29"/>
      <c r="L59" s="28">
        <f>+SUM(L43:L58)</f>
        <v>4502</v>
      </c>
    </row>
    <row r="60" spans="1:12" x14ac:dyDescent="0.3">
      <c r="A60" s="3"/>
      <c r="B60" s="29" t="s">
        <v>6</v>
      </c>
      <c r="C60" s="29"/>
      <c r="D60" s="28">
        <f>+D42+D59</f>
        <v>4605</v>
      </c>
      <c r="E60" s="18"/>
      <c r="F60" s="29" t="s">
        <v>6</v>
      </c>
      <c r="G60" s="29"/>
      <c r="H60" s="28">
        <f>+H42+H59</f>
        <v>4606</v>
      </c>
      <c r="I60" s="6"/>
      <c r="J60" s="29" t="s">
        <v>6</v>
      </c>
      <c r="K60" s="29"/>
      <c r="L60" s="28">
        <f>+L42+L59</f>
        <v>4606</v>
      </c>
    </row>
    <row r="61" spans="1:12" x14ac:dyDescent="0.3">
      <c r="A61" s="3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x14ac:dyDescent="0.3">
      <c r="A62" s="3"/>
      <c r="B62" s="30" t="s">
        <v>41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</row>
    <row r="63" spans="1:12" x14ac:dyDescent="0.3">
      <c r="A63" s="3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x14ac:dyDescent="0.3">
      <c r="A64" s="3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8.75" x14ac:dyDescent="0.3">
      <c r="A65" s="3"/>
      <c r="B65" s="5" t="s">
        <v>42</v>
      </c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 ht="21" customHeight="1" x14ac:dyDescent="0.3">
      <c r="A66" s="3"/>
      <c r="B66" s="5" t="s">
        <v>66</v>
      </c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 x14ac:dyDescent="0.3">
      <c r="A67" s="3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7.25" customHeight="1" x14ac:dyDescent="0.3">
      <c r="A68" s="3"/>
      <c r="B68" s="7" t="s">
        <v>65</v>
      </c>
      <c r="C68" s="7"/>
      <c r="D68" s="8"/>
      <c r="E68" s="7" t="s">
        <v>64</v>
      </c>
      <c r="F68" s="7"/>
      <c r="G68" s="8"/>
      <c r="H68" s="7" t="s">
        <v>63</v>
      </c>
      <c r="I68" s="7"/>
      <c r="J68" s="6"/>
      <c r="K68" s="6"/>
      <c r="L68" s="6"/>
    </row>
    <row r="69" spans="1:12" ht="15" customHeight="1" x14ac:dyDescent="0.3">
      <c r="A69" s="3"/>
      <c r="B69" s="9" t="s">
        <v>43</v>
      </c>
      <c r="C69" s="9" t="s">
        <v>3</v>
      </c>
      <c r="D69" s="8"/>
      <c r="E69" s="9" t="s">
        <v>43</v>
      </c>
      <c r="F69" s="9" t="s">
        <v>3</v>
      </c>
      <c r="G69" s="8"/>
      <c r="H69" s="9" t="s">
        <v>43</v>
      </c>
      <c r="I69" s="9" t="s">
        <v>3</v>
      </c>
      <c r="J69" s="6"/>
      <c r="K69" s="6"/>
      <c r="L69" s="6"/>
    </row>
    <row r="70" spans="1:12" ht="14.25" customHeight="1" x14ac:dyDescent="0.3">
      <c r="A70" s="3"/>
      <c r="B70" s="17" t="s">
        <v>44</v>
      </c>
      <c r="C70" s="31">
        <v>2976</v>
      </c>
      <c r="D70" s="8"/>
      <c r="E70" s="10" t="s">
        <v>44</v>
      </c>
      <c r="F70" s="11">
        <v>2818</v>
      </c>
      <c r="G70" s="8"/>
      <c r="H70" s="10" t="s">
        <v>44</v>
      </c>
      <c r="I70" s="11">
        <v>2718</v>
      </c>
      <c r="J70" s="6"/>
      <c r="K70" s="6"/>
      <c r="L70" s="6"/>
    </row>
    <row r="71" spans="1:12" ht="14.25" customHeight="1" x14ac:dyDescent="0.3">
      <c r="A71" s="3"/>
      <c r="B71" s="10" t="s">
        <v>45</v>
      </c>
      <c r="C71" s="31">
        <v>4884</v>
      </c>
      <c r="D71" s="8"/>
      <c r="E71" s="10" t="s">
        <v>45</v>
      </c>
      <c r="F71" s="11">
        <v>4904</v>
      </c>
      <c r="G71" s="8"/>
      <c r="H71" s="10" t="s">
        <v>45</v>
      </c>
      <c r="I71" s="11">
        <v>4869</v>
      </c>
      <c r="J71" s="6"/>
      <c r="K71" s="6"/>
      <c r="L71" s="6"/>
    </row>
    <row r="72" spans="1:12" ht="14.25" customHeight="1" x14ac:dyDescent="0.3">
      <c r="A72" s="3"/>
      <c r="B72" s="10" t="s">
        <v>46</v>
      </c>
      <c r="C72" s="31">
        <v>9597</v>
      </c>
      <c r="D72" s="8"/>
      <c r="E72" s="10" t="s">
        <v>46</v>
      </c>
      <c r="F72" s="11">
        <v>9616</v>
      </c>
      <c r="G72" s="8"/>
      <c r="H72" s="10" t="s">
        <v>46</v>
      </c>
      <c r="I72" s="11">
        <v>9553</v>
      </c>
      <c r="J72" s="6"/>
      <c r="K72" s="6"/>
      <c r="L72" s="6"/>
    </row>
    <row r="73" spans="1:12" ht="14.25" customHeight="1" x14ac:dyDescent="0.3">
      <c r="A73" s="3"/>
      <c r="B73" s="10" t="s">
        <v>47</v>
      </c>
      <c r="C73" s="31">
        <v>12545</v>
      </c>
      <c r="D73" s="8"/>
      <c r="E73" s="10" t="s">
        <v>47</v>
      </c>
      <c r="F73" s="11">
        <v>12515</v>
      </c>
      <c r="G73" s="8"/>
      <c r="H73" s="10" t="s">
        <v>47</v>
      </c>
      <c r="I73" s="11">
        <v>12461</v>
      </c>
      <c r="J73" s="6"/>
      <c r="K73" s="6"/>
      <c r="L73" s="6"/>
    </row>
    <row r="74" spans="1:12" ht="14.25" customHeight="1" x14ac:dyDescent="0.3">
      <c r="A74" s="3"/>
      <c r="B74" s="17" t="s">
        <v>48</v>
      </c>
      <c r="C74" s="31">
        <v>13523</v>
      </c>
      <c r="D74" s="8"/>
      <c r="E74" s="10" t="s">
        <v>48</v>
      </c>
      <c r="F74" s="11">
        <v>13594</v>
      </c>
      <c r="G74" s="8"/>
      <c r="H74" s="10" t="s">
        <v>48</v>
      </c>
      <c r="I74" s="11">
        <v>13667</v>
      </c>
      <c r="J74" s="6"/>
      <c r="K74" s="6"/>
      <c r="L74" s="6"/>
    </row>
    <row r="75" spans="1:12" x14ac:dyDescent="0.3">
      <c r="A75" s="3"/>
      <c r="B75" s="17" t="s">
        <v>49</v>
      </c>
      <c r="C75" s="31">
        <v>10677</v>
      </c>
      <c r="D75" s="8"/>
      <c r="E75" s="10" t="s">
        <v>49</v>
      </c>
      <c r="F75" s="11">
        <v>10923</v>
      </c>
      <c r="G75" s="8"/>
      <c r="H75" s="10" t="s">
        <v>49</v>
      </c>
      <c r="I75" s="11">
        <v>10923</v>
      </c>
      <c r="J75" s="6"/>
      <c r="K75" s="6"/>
      <c r="L75" s="6"/>
    </row>
    <row r="76" spans="1:12" x14ac:dyDescent="0.3">
      <c r="A76" s="3"/>
      <c r="B76" s="17" t="s">
        <v>50</v>
      </c>
      <c r="C76" s="31">
        <v>10833</v>
      </c>
      <c r="D76" s="8"/>
      <c r="E76" s="10" t="s">
        <v>50</v>
      </c>
      <c r="F76" s="11">
        <v>11501</v>
      </c>
      <c r="G76" s="8"/>
      <c r="H76" s="10" t="s">
        <v>50</v>
      </c>
      <c r="I76" s="11">
        <v>11404</v>
      </c>
      <c r="J76" s="6"/>
      <c r="K76" s="6"/>
      <c r="L76" s="6"/>
    </row>
    <row r="77" spans="1:12" x14ac:dyDescent="0.3">
      <c r="A77" s="3"/>
      <c r="B77" s="17" t="s">
        <v>51</v>
      </c>
      <c r="C77" s="31">
        <v>9584</v>
      </c>
      <c r="D77" s="8"/>
      <c r="E77" s="10" t="s">
        <v>51</v>
      </c>
      <c r="F77" s="11">
        <v>10044</v>
      </c>
      <c r="G77" s="8"/>
      <c r="H77" s="10" t="s">
        <v>51</v>
      </c>
      <c r="I77" s="11">
        <v>9994</v>
      </c>
      <c r="J77" s="6"/>
      <c r="K77" s="6"/>
      <c r="L77" s="6"/>
    </row>
    <row r="78" spans="1:12" x14ac:dyDescent="0.3">
      <c r="A78" s="3"/>
      <c r="B78" s="17" t="s">
        <v>52</v>
      </c>
      <c r="C78" s="31">
        <v>7899</v>
      </c>
      <c r="D78" s="8"/>
      <c r="E78" s="10" t="s">
        <v>52</v>
      </c>
      <c r="F78" s="11">
        <v>8311</v>
      </c>
      <c r="G78" s="8"/>
      <c r="H78" s="10" t="s">
        <v>52</v>
      </c>
      <c r="I78" s="11">
        <v>8290</v>
      </c>
      <c r="J78" s="6"/>
      <c r="K78" s="6"/>
      <c r="L78" s="6"/>
    </row>
    <row r="79" spans="1:12" x14ac:dyDescent="0.3">
      <c r="A79" s="3"/>
      <c r="B79" s="17" t="s">
        <v>53</v>
      </c>
      <c r="C79" s="31">
        <v>10269</v>
      </c>
      <c r="D79" s="8"/>
      <c r="E79" s="10" t="s">
        <v>53</v>
      </c>
      <c r="F79" s="11">
        <v>10629</v>
      </c>
      <c r="G79" s="8"/>
      <c r="H79" s="10" t="s">
        <v>53</v>
      </c>
      <c r="I79" s="11">
        <v>10568</v>
      </c>
      <c r="J79" s="6"/>
      <c r="K79" s="6"/>
      <c r="L79" s="6"/>
    </row>
    <row r="80" spans="1:12" x14ac:dyDescent="0.3">
      <c r="A80" s="3"/>
      <c r="B80" s="17" t="s">
        <v>54</v>
      </c>
      <c r="C80" s="31">
        <v>12246</v>
      </c>
      <c r="D80" s="8"/>
      <c r="E80" s="10" t="s">
        <v>54</v>
      </c>
      <c r="F80" s="11">
        <v>12421</v>
      </c>
      <c r="G80" s="8"/>
      <c r="H80" s="10" t="s">
        <v>54</v>
      </c>
      <c r="I80" s="11">
        <v>12338</v>
      </c>
      <c r="J80" s="6"/>
      <c r="K80" s="6"/>
      <c r="L80" s="6"/>
    </row>
    <row r="81" spans="1:12" x14ac:dyDescent="0.3">
      <c r="A81" s="3"/>
      <c r="B81" s="17" t="s">
        <v>55</v>
      </c>
      <c r="C81" s="31">
        <v>14533</v>
      </c>
      <c r="D81" s="8"/>
      <c r="E81" s="10" t="s">
        <v>55</v>
      </c>
      <c r="F81" s="11">
        <v>14595</v>
      </c>
      <c r="G81" s="8"/>
      <c r="H81" s="10" t="s">
        <v>55</v>
      </c>
      <c r="I81" s="11">
        <v>14523</v>
      </c>
      <c r="J81" s="6"/>
      <c r="K81" s="6"/>
      <c r="L81" s="6"/>
    </row>
    <row r="82" spans="1:12" x14ac:dyDescent="0.3">
      <c r="A82" s="3"/>
      <c r="B82" s="17" t="s">
        <v>56</v>
      </c>
      <c r="C82" s="31">
        <v>17210</v>
      </c>
      <c r="D82" s="8"/>
      <c r="E82" s="10" t="s">
        <v>56</v>
      </c>
      <c r="F82" s="11">
        <v>17217</v>
      </c>
      <c r="G82" s="8"/>
      <c r="H82" s="10" t="s">
        <v>56</v>
      </c>
      <c r="I82" s="11">
        <v>17166</v>
      </c>
      <c r="J82" s="6"/>
      <c r="K82" s="6"/>
      <c r="L82" s="6"/>
    </row>
    <row r="83" spans="1:12" x14ac:dyDescent="0.3">
      <c r="A83" s="3"/>
      <c r="B83" s="17" t="s">
        <v>57</v>
      </c>
      <c r="C83" s="31">
        <v>15612</v>
      </c>
      <c r="D83" s="8"/>
      <c r="E83" s="10" t="s">
        <v>57</v>
      </c>
      <c r="F83" s="11">
        <v>15609</v>
      </c>
      <c r="G83" s="8"/>
      <c r="H83" s="10" t="s">
        <v>57</v>
      </c>
      <c r="I83" s="11">
        <v>15573</v>
      </c>
      <c r="J83" s="6"/>
      <c r="K83" s="6"/>
      <c r="L83" s="6"/>
    </row>
    <row r="84" spans="1:12" x14ac:dyDescent="0.3">
      <c r="A84" s="3"/>
      <c r="B84" s="17" t="s">
        <v>58</v>
      </c>
      <c r="C84" s="31">
        <v>12933</v>
      </c>
      <c r="D84" s="8"/>
      <c r="E84" s="10" t="s">
        <v>58</v>
      </c>
      <c r="F84" s="11">
        <v>12937</v>
      </c>
      <c r="G84" s="8"/>
      <c r="H84" s="10" t="s">
        <v>58</v>
      </c>
      <c r="I84" s="11">
        <v>12902</v>
      </c>
      <c r="J84" s="6"/>
      <c r="K84" s="6"/>
      <c r="L84" s="6"/>
    </row>
    <row r="85" spans="1:12" x14ac:dyDescent="0.3">
      <c r="A85" s="3"/>
      <c r="B85" s="17" t="s">
        <v>59</v>
      </c>
      <c r="C85" s="31">
        <v>8997</v>
      </c>
      <c r="D85" s="8"/>
      <c r="E85" s="10" t="s">
        <v>59</v>
      </c>
      <c r="F85" s="11">
        <v>9003</v>
      </c>
      <c r="G85" s="8"/>
      <c r="H85" s="10" t="s">
        <v>59</v>
      </c>
      <c r="I85" s="11">
        <v>8993</v>
      </c>
      <c r="J85" s="6"/>
      <c r="K85" s="6"/>
      <c r="L85" s="6"/>
    </row>
    <row r="86" spans="1:12" x14ac:dyDescent="0.3">
      <c r="A86" s="3"/>
      <c r="B86" s="17" t="s">
        <v>60</v>
      </c>
      <c r="C86" s="31">
        <v>5592</v>
      </c>
      <c r="D86" s="8"/>
      <c r="E86" s="10" t="s">
        <v>60</v>
      </c>
      <c r="F86" s="11">
        <v>5598</v>
      </c>
      <c r="G86" s="8"/>
      <c r="H86" s="10" t="s">
        <v>60</v>
      </c>
      <c r="I86" s="11">
        <v>5592</v>
      </c>
      <c r="J86" s="6"/>
      <c r="K86" s="6"/>
      <c r="L86" s="6"/>
    </row>
    <row r="87" spans="1:12" x14ac:dyDescent="0.3">
      <c r="A87" s="3"/>
      <c r="B87" s="17" t="s">
        <v>61</v>
      </c>
      <c r="C87" s="31">
        <v>3610</v>
      </c>
      <c r="D87" s="8"/>
      <c r="E87" s="10" t="s">
        <v>61</v>
      </c>
      <c r="F87" s="11">
        <v>3620</v>
      </c>
      <c r="G87" s="8"/>
      <c r="H87" s="10" t="s">
        <v>61</v>
      </c>
      <c r="I87" s="11">
        <v>3622</v>
      </c>
      <c r="J87" s="6"/>
      <c r="K87" s="6"/>
      <c r="L87" s="6"/>
    </row>
    <row r="88" spans="1:12" x14ac:dyDescent="0.3">
      <c r="A88" s="3"/>
      <c r="B88" s="17" t="s">
        <v>62</v>
      </c>
      <c r="C88" s="31">
        <v>3415</v>
      </c>
      <c r="D88" s="8"/>
      <c r="E88" s="10" t="s">
        <v>62</v>
      </c>
      <c r="F88" s="11">
        <v>3441</v>
      </c>
      <c r="G88" s="8"/>
      <c r="H88" s="10" t="s">
        <v>62</v>
      </c>
      <c r="I88" s="11">
        <v>3457</v>
      </c>
      <c r="J88" s="6"/>
      <c r="K88" s="6"/>
      <c r="L88" s="6"/>
    </row>
    <row r="89" spans="1:12" x14ac:dyDescent="0.3">
      <c r="A89" s="3"/>
      <c r="B89" s="32" t="s">
        <v>6</v>
      </c>
      <c r="C89" s="28">
        <v>186935</v>
      </c>
      <c r="D89" s="8"/>
      <c r="E89" s="12" t="s">
        <v>6</v>
      </c>
      <c r="F89" s="11">
        <v>189296</v>
      </c>
      <c r="G89" s="8"/>
      <c r="H89" s="12" t="s">
        <v>6</v>
      </c>
      <c r="I89" s="11">
        <v>188613</v>
      </c>
      <c r="J89" s="6"/>
      <c r="K89" s="6"/>
      <c r="L89" s="6"/>
    </row>
    <row r="90" spans="1:12" x14ac:dyDescent="0.3">
      <c r="A90" s="3"/>
      <c r="B90" s="4"/>
      <c r="C90" s="4"/>
      <c r="D90" s="4"/>
      <c r="E90" s="4"/>
      <c r="F90" s="33"/>
      <c r="G90" s="4"/>
      <c r="H90" s="4"/>
      <c r="I90" s="33"/>
      <c r="J90" s="4"/>
      <c r="K90" s="4"/>
      <c r="L90" s="4"/>
    </row>
    <row r="91" spans="1:12" x14ac:dyDescent="0.3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</sheetData>
  <mergeCells count="45">
    <mergeCell ref="B13:L13"/>
    <mergeCell ref="B3:L3"/>
    <mergeCell ref="B4:L4"/>
    <mergeCell ref="B6:C6"/>
    <mergeCell ref="E6:F6"/>
    <mergeCell ref="H6:I6"/>
    <mergeCell ref="B14:L14"/>
    <mergeCell ref="B16:C16"/>
    <mergeCell ref="E16:F16"/>
    <mergeCell ref="H16:I16"/>
    <mergeCell ref="B18:C18"/>
    <mergeCell ref="E18:F18"/>
    <mergeCell ref="H18:I18"/>
    <mergeCell ref="B40:B41"/>
    <mergeCell ref="F40:F41"/>
    <mergeCell ref="J40:J41"/>
    <mergeCell ref="B21:C21"/>
    <mergeCell ref="E21:F21"/>
    <mergeCell ref="H21:I21"/>
    <mergeCell ref="B27:C27"/>
    <mergeCell ref="E27:F27"/>
    <mergeCell ref="H27:I27"/>
    <mergeCell ref="B35:L35"/>
    <mergeCell ref="B36:L36"/>
    <mergeCell ref="B38:D38"/>
    <mergeCell ref="F38:H38"/>
    <mergeCell ref="J38:L38"/>
    <mergeCell ref="B42:C42"/>
    <mergeCell ref="F42:G42"/>
    <mergeCell ref="J42:K42"/>
    <mergeCell ref="B43:B58"/>
    <mergeCell ref="F43:F58"/>
    <mergeCell ref="J43:J58"/>
    <mergeCell ref="B59:C59"/>
    <mergeCell ref="F59:G59"/>
    <mergeCell ref="J59:K59"/>
    <mergeCell ref="B60:C60"/>
    <mergeCell ref="F60:G60"/>
    <mergeCell ref="J60:K60"/>
    <mergeCell ref="B62:L62"/>
    <mergeCell ref="B65:L65"/>
    <mergeCell ref="B66:L66"/>
    <mergeCell ref="B68:C68"/>
    <mergeCell ref="E68:F68"/>
    <mergeCell ref="H68:I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ESTADISTA T2-2022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Lenin Moreta</dc:creator>
  <cp:lastModifiedBy>Luis Martinez</cp:lastModifiedBy>
  <dcterms:created xsi:type="dcterms:W3CDTF">2022-04-06T16:30:46Z</dcterms:created>
  <dcterms:modified xsi:type="dcterms:W3CDTF">2022-07-07T19:00:15Z</dcterms:modified>
</cp:coreProperties>
</file>