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FB653749-027F-43A9-9525-CD995AADF1E7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0" i="1" l="1"/>
  <c r="E88" i="1"/>
  <c r="F88" i="1"/>
  <c r="G88" i="1"/>
  <c r="H88" i="1"/>
  <c r="I88" i="1"/>
  <c r="J88" i="1"/>
  <c r="K88" i="1"/>
  <c r="L88" i="1"/>
  <c r="M88" i="1"/>
  <c r="P54" i="1"/>
  <c r="D88" i="1" l="1"/>
  <c r="P52" i="1" l="1"/>
  <c r="P53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C88" i="1"/>
  <c r="B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36" i="1"/>
  <c r="P35" i="1"/>
  <c r="P34" i="1"/>
  <c r="P33" i="1"/>
  <c r="P32" i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<sst xmlns="http://schemas.openxmlformats.org/spreadsheetml/2006/main" count="108" uniqueCount="108">
  <si>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</si>
  <si>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</si>
  <si>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</si>
  <si>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</si>
  <si>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</si>
  <si>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</si>
  <si>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</si>
  <si>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</si>
  <si>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</si>
  <si>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</si>
  <si>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</si>
  <si>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</si>
  <si>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</si>
  <si>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</si>
  <si>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</si>
  <si>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</si>
  <si>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</si>
  <si>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</si>
  <si>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</si>
  <si>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</si>
  <si>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</si>
  <si>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</si>
  <si>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</si>
  <si>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</si>
  <si>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</si>
  <si>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</si>
  <si>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</si>
  <si>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</si>
  <si>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</si>
  <si>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</si>
  <si>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</si>
  <si>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</si>
  <si>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</si>
  <si>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</si>
  <si>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</si>
  <si>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</si>
  <si>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</si>
  <si>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</si>
  <si>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</si>
  <si>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</si>
  <si>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</si>
  <si>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</si>
  <si>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</si>
  <si>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</si>
  <si>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</si>
  <si>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</si>
  <si>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</si>
  <si>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</si>
  <si>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</si>
  <si>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</si>
  <si>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</si>
  <si>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</si>
  <si>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</si>
  <si>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</si>
  <si>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</si>
  <si>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</si>
  <si>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</si>
  <si>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</si>
  <si>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</si>
  <si>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</si>
  <si>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</si>
  <si>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</si>
  <si>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</si>
  <si>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</si>
  <si>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</si>
  <si>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</si>
  <si>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</si>
  <si>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</si>
  <si>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</si>
  <si>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</si>
  <si>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</si>
  <si>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</si>
  <si>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</si>
  <si>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</si>
  <si>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</si>
  <si>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</si>
  <si>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</si>
  <si>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</si>
  <si>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</si>
  <si>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</si>
  <si>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</si>
  <si>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</si>
  <si>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</si>
  <si>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</si>
  <si>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</si>
  <si>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</si>
  <si>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</si>
  <si>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</si>
  <si>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</si>
  <si>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</si>
  <si>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</si>
  <si>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</si>
  <si>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</si>
  <si>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</si>
  <si>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</si>
  <si>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</si>
  <si>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</si>
  <si>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</si>
  <si>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</si>
  <si>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</si>
  <si>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</si>
  <si>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</si>
  <si>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</si>
  <si>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</si>
  <si>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</si>
  <si>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</si>
  <si>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</si>
  <si>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agosto del 2022                                          Fecha de Registro: 09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</si>
</sst>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3" fillId="0" borderId="4" xfId="1" applyFont="1" applyBorder="1" applyAlignment="1">
      <alignment horizontal="center" vertical="center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0" xfId="0" applyNumberFormat="1" applyFont="1"/>
    <xf numFmtId="4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P21" sqref="P21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39" t="s">
        <v>6</v>
      </c>
      <c r="D6" s="140"/>
      <c r="E6" s="140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41" t="s">
        <v>10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17083766.440000001</v>
      </c>
      <c r="G12" s="48">
        <v>16982767.620000001</v>
      </c>
      <c r="H12" s="33">
        <v>19464877.93</v>
      </c>
      <c r="I12" s="49">
        <v>19421187.48</v>
      </c>
      <c r="J12" s="50">
        <v>17698215.350000001</v>
      </c>
      <c r="K12" s="51">
        <v>17025784.77</v>
      </c>
      <c r="L12" s="52">
        <v>24406875.629999999</v>
      </c>
      <c r="M12" s="46">
        <v>8611726.25</v>
      </c>
      <c r="N12" s="46"/>
      <c r="O12" s="53"/>
      <c r="P12" s="54">
        <f>SUM(D12:O12)</f>
        <v>174739679.06000003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50000</v>
      </c>
      <c r="D14" s="60"/>
      <c r="E14" s="60"/>
      <c r="F14" s="60"/>
      <c r="G14" s="60"/>
      <c r="H14" s="60"/>
      <c r="I14" s="60"/>
      <c r="J14" s="60"/>
      <c r="K14" s="60"/>
      <c r="L14" s="78"/>
      <c r="M14" s="136">
        <v>38001.599999999999</v>
      </c>
      <c r="N14" s="61"/>
      <c r="O14" s="38"/>
      <c r="P14" s="54">
        <f t="shared" si="0"/>
        <v>38001.599999999999</v>
      </c>
      <c r="Q14" s="36"/>
    </row>
    <row r="15" spans="1:17" x14ac:dyDescent="0.2">
      <c r="A15" s="42" t="s">
        <v>32</v>
      </c>
      <c r="B15" s="44">
        <v>16053399</v>
      </c>
      <c r="C15" s="33">
        <v>26000000</v>
      </c>
      <c r="D15" s="62"/>
      <c r="E15" s="63"/>
      <c r="F15" s="39"/>
      <c r="G15" s="40"/>
      <c r="H15" s="32"/>
      <c r="I15" s="32"/>
      <c r="J15" s="41"/>
      <c r="K15" s="59"/>
      <c r="L15" s="41"/>
      <c r="M15" s="41">
        <v>15000000</v>
      </c>
      <c r="N15" s="41"/>
      <c r="O15" s="41"/>
      <c r="P15" s="54">
        <f t="shared" si="0"/>
        <v>15000000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4">
        <v>2016701.05</v>
      </c>
      <c r="E16" s="65">
        <v>2215026.65</v>
      </c>
      <c r="F16" s="65">
        <v>2124395.16</v>
      </c>
      <c r="G16" s="66">
        <v>2108186.96</v>
      </c>
      <c r="H16" s="60">
        <v>2120754.2799999998</v>
      </c>
      <c r="I16" s="135">
        <v>2089798.18</v>
      </c>
      <c r="J16" s="67">
        <v>2196038.54</v>
      </c>
      <c r="K16" s="68">
        <v>2110504.08</v>
      </c>
      <c r="L16" s="136">
        <v>2294907.77</v>
      </c>
      <c r="M16" s="68">
        <v>2310595.0299999998</v>
      </c>
      <c r="N16" s="51"/>
      <c r="O16" s="69"/>
      <c r="P16" s="134">
        <f t="shared" si="0"/>
        <v>21586907.699999999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77">
        <v>709595.93</v>
      </c>
      <c r="G18" s="48">
        <v>722625.31</v>
      </c>
      <c r="H18" s="56">
        <v>723588.62</v>
      </c>
      <c r="I18" s="70">
        <v>732398.05</v>
      </c>
      <c r="J18" s="50">
        <v>739326.85</v>
      </c>
      <c r="K18" s="51">
        <v>744786.7</v>
      </c>
      <c r="L18" s="51">
        <v>710327.87</v>
      </c>
      <c r="M18" s="51">
        <v>740322.08</v>
      </c>
      <c r="N18" s="51"/>
      <c r="O18" s="53"/>
      <c r="P18" s="54">
        <f t="shared" si="0"/>
        <v>7323123.4400000004</v>
      </c>
      <c r="Q18" s="36"/>
    </row>
    <row r="19" spans="1:17" ht="22.5" x14ac:dyDescent="0.2">
      <c r="A19" s="42" t="s">
        <v>36</v>
      </c>
      <c r="B19" s="99">
        <v>4607595</v>
      </c>
      <c r="C19" s="99">
        <v>4607595</v>
      </c>
      <c r="D19" s="75">
        <v>54643.81</v>
      </c>
      <c r="E19" s="51">
        <v>130406</v>
      </c>
      <c r="F19" s="85">
        <v>265829.24</v>
      </c>
      <c r="G19" s="48">
        <v>188240.78</v>
      </c>
      <c r="H19" s="33">
        <v>144483.12</v>
      </c>
      <c r="I19" s="48">
        <v>129048.97</v>
      </c>
      <c r="J19" s="51">
        <v>68073.440000000002</v>
      </c>
      <c r="K19" s="51">
        <v>305445.81</v>
      </c>
      <c r="L19" s="51">
        <v>258200.66</v>
      </c>
      <c r="M19" s="74">
        <v>271624.24</v>
      </c>
      <c r="N19" s="51"/>
      <c r="O19" s="69"/>
      <c r="P19" s="54">
        <f t="shared" si="0"/>
        <v>1815996.0699999998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2"/>
      <c r="E20" s="71"/>
      <c r="F20" s="71"/>
      <c r="G20" s="72"/>
      <c r="H20" s="38"/>
      <c r="I20" s="61"/>
      <c r="J20" s="61"/>
      <c r="K20" s="79"/>
      <c r="L20" s="133">
        <v>149985</v>
      </c>
      <c r="M20" s="61"/>
      <c r="N20" s="61"/>
      <c r="O20" s="53"/>
      <c r="P20" s="54">
        <f t="shared" si="0"/>
        <v>149985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3">
        <v>325</v>
      </c>
      <c r="I21" s="48">
        <v>1100</v>
      </c>
      <c r="J21" s="74">
        <v>2335</v>
      </c>
      <c r="K21" s="51">
        <v>1450</v>
      </c>
      <c r="L21" s="68"/>
      <c r="M21" s="51">
        <v>850</v>
      </c>
      <c r="N21" s="56"/>
      <c r="O21" s="53"/>
      <c r="P21" s="54">
        <f t="shared" si="0"/>
        <v>6940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75">
        <v>331096.09999999998</v>
      </c>
      <c r="E22" s="76">
        <v>331966.76</v>
      </c>
      <c r="F22" s="77">
        <v>328262.18</v>
      </c>
      <c r="G22" s="48">
        <v>376561.6</v>
      </c>
      <c r="H22" s="33">
        <v>341161.61</v>
      </c>
      <c r="I22" s="94">
        <v>224495.01</v>
      </c>
      <c r="J22" s="46">
        <v>462394.97</v>
      </c>
      <c r="K22" s="51">
        <v>207427.41</v>
      </c>
      <c r="L22" s="132">
        <v>332135.71999999997</v>
      </c>
      <c r="M22" s="68">
        <v>353375.77</v>
      </c>
      <c r="N22" s="79"/>
      <c r="O22" s="80"/>
      <c r="P22" s="54">
        <f t="shared" si="0"/>
        <v>3288877.1300000004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37">
        <v>230175.54</v>
      </c>
      <c r="E23" s="138">
        <v>230175.54</v>
      </c>
      <c r="F23" s="138">
        <v>230175.54</v>
      </c>
      <c r="G23" s="138">
        <v>230175.54</v>
      </c>
      <c r="H23" s="138">
        <v>230175.54</v>
      </c>
      <c r="I23" s="138">
        <v>230175.54</v>
      </c>
      <c r="J23" s="138">
        <v>230175.54</v>
      </c>
      <c r="K23" s="138">
        <v>230175.54</v>
      </c>
      <c r="L23" s="138">
        <v>230175.54</v>
      </c>
      <c r="M23" s="138">
        <v>230175.54</v>
      </c>
      <c r="N23" s="79"/>
      <c r="O23" s="80"/>
      <c r="P23" s="54">
        <f t="shared" si="0"/>
        <v>2301755.4</v>
      </c>
      <c r="Q23" s="36"/>
    </row>
    <row r="24" spans="1:17" ht="33.75" x14ac:dyDescent="0.2">
      <c r="A24" s="83" t="s">
        <v>41</v>
      </c>
      <c r="B24" s="84">
        <v>2346000</v>
      </c>
      <c r="C24" s="84">
        <v>2346000</v>
      </c>
      <c r="D24" s="75">
        <v>88500.4</v>
      </c>
      <c r="E24" s="76">
        <v>212257.41</v>
      </c>
      <c r="F24" s="85">
        <v>282344.03000000003</v>
      </c>
      <c r="G24" s="48">
        <v>117208.95</v>
      </c>
      <c r="H24" s="33">
        <v>197332.11</v>
      </c>
      <c r="I24" s="48">
        <v>261909.15</v>
      </c>
      <c r="J24" s="74">
        <v>219504.59</v>
      </c>
      <c r="K24" s="76">
        <v>355766.33</v>
      </c>
      <c r="L24" s="51">
        <v>323194.32</v>
      </c>
      <c r="M24" s="82">
        <v>481080.54</v>
      </c>
      <c r="N24" s="79"/>
      <c r="O24" s="69"/>
      <c r="P24" s="54">
        <f t="shared" si="0"/>
        <v>2539097.83</v>
      </c>
      <c r="Q24" s="36"/>
    </row>
    <row r="25" spans="1:17" ht="22.5" x14ac:dyDescent="0.2">
      <c r="A25" s="83" t="s">
        <v>42</v>
      </c>
      <c r="B25" s="84">
        <v>29999000</v>
      </c>
      <c r="C25" s="84">
        <v>29999000</v>
      </c>
      <c r="D25" s="75">
        <v>85813.65</v>
      </c>
      <c r="E25" s="51">
        <v>1082366.8999999999</v>
      </c>
      <c r="F25" s="51">
        <v>657614.35</v>
      </c>
      <c r="G25" s="132">
        <v>634131.27</v>
      </c>
      <c r="H25" s="33">
        <v>563745.54</v>
      </c>
      <c r="I25" s="48">
        <v>600109.84</v>
      </c>
      <c r="J25" s="86">
        <v>560985.42000000004</v>
      </c>
      <c r="K25" s="51">
        <v>540223.29</v>
      </c>
      <c r="L25" s="51">
        <v>626483.64</v>
      </c>
      <c r="M25" s="51">
        <v>569747.81999999995</v>
      </c>
      <c r="N25" s="51"/>
      <c r="O25" s="69"/>
      <c r="P25" s="54">
        <f t="shared" si="0"/>
        <v>5921221.7199999997</v>
      </c>
      <c r="Q25" s="36"/>
    </row>
    <row r="26" spans="1:17" ht="22.5" x14ac:dyDescent="0.2">
      <c r="A26" s="83" t="s">
        <v>43</v>
      </c>
      <c r="B26" s="84">
        <v>4309075101.6541834</v>
      </c>
      <c r="C26" s="84">
        <v>4309075101.6541834</v>
      </c>
      <c r="D26" s="75">
        <v>307322023.39000005</v>
      </c>
      <c r="E26" s="74">
        <v>227331929.19999999</v>
      </c>
      <c r="F26" s="51">
        <v>421243119.20000005</v>
      </c>
      <c r="G26" s="87">
        <v>286889772.21999997</v>
      </c>
      <c r="H26" s="88">
        <v>413531898.39000005</v>
      </c>
      <c r="I26" s="48">
        <v>359951715.92000002</v>
      </c>
      <c r="J26" s="74">
        <v>248518353.36000001</v>
      </c>
      <c r="K26" s="51">
        <v>450385652.87</v>
      </c>
      <c r="L26" s="74">
        <v>344619470.69999999</v>
      </c>
      <c r="M26" s="75">
        <v>229364150.78999999</v>
      </c>
      <c r="N26" s="51"/>
      <c r="O26" s="69"/>
      <c r="P26" s="54">
        <f t="shared" si="0"/>
        <v>3289158086.04</v>
      </c>
      <c r="Q26" s="36"/>
    </row>
    <row r="27" spans="1:17" ht="27" customHeight="1" x14ac:dyDescent="0.2">
      <c r="A27" s="90" t="s">
        <v>44</v>
      </c>
      <c r="B27" s="30"/>
      <c r="C27" s="44"/>
      <c r="D27" s="56"/>
      <c r="E27" s="57"/>
      <c r="F27" s="58"/>
      <c r="G27" s="40"/>
      <c r="H27" s="91"/>
      <c r="I27" s="59"/>
      <c r="J27" s="33"/>
      <c r="K27" s="58"/>
      <c r="L27" s="33"/>
      <c r="M27" s="92"/>
      <c r="N27" s="33"/>
      <c r="O27" s="33"/>
      <c r="P27" s="54">
        <f t="shared" si="0"/>
        <v>0</v>
      </c>
      <c r="Q27" s="36"/>
    </row>
    <row r="28" spans="1:17" ht="22.5" x14ac:dyDescent="0.2">
      <c r="A28" s="93" t="s">
        <v>45</v>
      </c>
      <c r="B28" s="81">
        <v>761392</v>
      </c>
      <c r="C28" s="81">
        <v>761392</v>
      </c>
      <c r="D28" s="86">
        <v>26001.62</v>
      </c>
      <c r="E28" s="76">
        <v>21344.89</v>
      </c>
      <c r="F28" s="76">
        <v>101254.41</v>
      </c>
      <c r="G28" s="48">
        <v>95036.63</v>
      </c>
      <c r="H28" s="33">
        <v>50837.68</v>
      </c>
      <c r="I28" s="89">
        <v>169089.86</v>
      </c>
      <c r="J28" s="74">
        <v>66638.77</v>
      </c>
      <c r="K28" s="51">
        <v>67294.94</v>
      </c>
      <c r="L28" s="51">
        <v>54771.06</v>
      </c>
      <c r="M28" s="82">
        <v>42539.74</v>
      </c>
      <c r="N28" s="51"/>
      <c r="O28" s="69"/>
      <c r="P28" s="54">
        <f t="shared" si="0"/>
        <v>694809.60000000009</v>
      </c>
      <c r="Q28" s="36"/>
    </row>
    <row r="29" spans="1:17" x14ac:dyDescent="0.2">
      <c r="A29" s="83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>
        <v>0</v>
      </c>
      <c r="G29" s="94">
        <v>-1775.9</v>
      </c>
      <c r="H29" s="59">
        <v>477.9</v>
      </c>
      <c r="I29" s="59"/>
      <c r="J29" s="46">
        <v>3835</v>
      </c>
      <c r="K29" s="51"/>
      <c r="L29" s="68"/>
      <c r="M29" s="92">
        <v>10354.5</v>
      </c>
      <c r="N29" s="33"/>
      <c r="O29" s="33"/>
      <c r="P29" s="54">
        <f t="shared" si="0"/>
        <v>120719.9</v>
      </c>
      <c r="Q29" s="36"/>
    </row>
    <row r="30" spans="1:17" ht="22.5" x14ac:dyDescent="0.2">
      <c r="A30" s="93" t="s">
        <v>47</v>
      </c>
      <c r="B30" s="84">
        <v>0</v>
      </c>
      <c r="C30" s="34">
        <v>37435690.140000001</v>
      </c>
      <c r="D30" s="56">
        <v>589989.67000000004</v>
      </c>
      <c r="E30" s="98">
        <v>428897.6</v>
      </c>
      <c r="F30" s="99">
        <v>3742982.5</v>
      </c>
      <c r="G30" s="100">
        <v>714743.82</v>
      </c>
      <c r="H30" s="73">
        <v>225587.3</v>
      </c>
      <c r="I30" s="89">
        <v>524133.23</v>
      </c>
      <c r="J30" s="44">
        <v>606335.91</v>
      </c>
      <c r="K30" s="58">
        <v>453842.65</v>
      </c>
      <c r="L30" s="33">
        <v>2138125.66</v>
      </c>
      <c r="M30" s="92">
        <v>1290758.95</v>
      </c>
      <c r="N30" s="51"/>
      <c r="O30" s="69"/>
      <c r="P30" s="54">
        <f>SUM(D30:O30)</f>
        <v>10715397.289999999</v>
      </c>
      <c r="Q30" s="36"/>
    </row>
    <row r="31" spans="1:17" x14ac:dyDescent="0.2">
      <c r="A31" s="83" t="s">
        <v>48</v>
      </c>
      <c r="B31" s="55">
        <v>123618.5</v>
      </c>
      <c r="C31" s="60">
        <v>123618.5</v>
      </c>
      <c r="D31" s="56"/>
      <c r="E31" s="63"/>
      <c r="F31" s="95"/>
      <c r="G31" s="40"/>
      <c r="H31" s="59"/>
      <c r="I31" s="59"/>
      <c r="J31" s="33"/>
      <c r="K31" s="58"/>
      <c r="L31" s="33"/>
      <c r="M31" s="92"/>
      <c r="N31" s="33"/>
      <c r="O31" s="33"/>
      <c r="P31" s="54">
        <f t="shared" si="0"/>
        <v>0</v>
      </c>
      <c r="Q31" s="36"/>
    </row>
    <row r="32" spans="1:17" ht="22.5" x14ac:dyDescent="0.2">
      <c r="A32" s="93" t="s">
        <v>49</v>
      </c>
      <c r="B32" s="96">
        <v>249000</v>
      </c>
      <c r="C32" s="96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2"/>
      <c r="N32" s="33"/>
      <c r="O32" s="33"/>
      <c r="P32" s="54">
        <f t="shared" si="0"/>
        <v>0</v>
      </c>
      <c r="Q32" s="36"/>
    </row>
    <row r="33" spans="1:17" ht="22.5" x14ac:dyDescent="0.2">
      <c r="A33" s="83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2"/>
      <c r="N33" s="33"/>
      <c r="O33" s="33"/>
      <c r="P33" s="54">
        <f t="shared" si="0"/>
        <v>0</v>
      </c>
      <c r="Q33" s="36"/>
    </row>
    <row r="34" spans="1:17" ht="22.5" x14ac:dyDescent="0.2">
      <c r="A34" s="93" t="s">
        <v>51</v>
      </c>
      <c r="B34" s="84">
        <v>1753680</v>
      </c>
      <c r="C34" s="84">
        <v>1753680</v>
      </c>
      <c r="D34" s="75">
        <v>34576.199999999997</v>
      </c>
      <c r="E34" s="97">
        <v>41137.300000000003</v>
      </c>
      <c r="F34" s="76">
        <v>59356.1</v>
      </c>
      <c r="G34" s="48">
        <v>64559.15</v>
      </c>
      <c r="H34" s="44">
        <v>48096.39</v>
      </c>
      <c r="I34" s="89">
        <v>253856.25</v>
      </c>
      <c r="J34" s="86">
        <v>19534.7</v>
      </c>
      <c r="K34" s="51">
        <v>5000</v>
      </c>
      <c r="L34" s="51">
        <v>16849.96</v>
      </c>
      <c r="M34" s="82">
        <v>46103.33</v>
      </c>
      <c r="N34" s="51"/>
      <c r="O34" s="69"/>
      <c r="P34" s="54">
        <f t="shared" si="0"/>
        <v>589069.38</v>
      </c>
      <c r="Q34" s="36"/>
    </row>
    <row r="35" spans="1:17" ht="33.75" x14ac:dyDescent="0.2">
      <c r="A35" s="83" t="s">
        <v>52</v>
      </c>
      <c r="B35" s="55">
        <v>0</v>
      </c>
      <c r="C35" s="60">
        <v>0</v>
      </c>
      <c r="D35" s="56"/>
      <c r="E35" s="33"/>
      <c r="F35" s="59"/>
      <c r="G35" s="40"/>
      <c r="H35" s="59"/>
      <c r="I35" s="59"/>
      <c r="J35" s="33"/>
      <c r="K35" s="59"/>
      <c r="L35" s="33"/>
      <c r="M35" s="33"/>
      <c r="N35" s="33"/>
      <c r="O35" s="33"/>
      <c r="P35" s="54">
        <f t="shared" si="0"/>
        <v>0</v>
      </c>
      <c r="Q35" s="36"/>
    </row>
    <row r="36" spans="1:17" x14ac:dyDescent="0.2">
      <c r="A36" s="93" t="s">
        <v>53</v>
      </c>
      <c r="B36" s="84">
        <v>37435690.140000001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33"/>
      <c r="O36" s="33"/>
      <c r="P36" s="54">
        <f t="shared" si="0"/>
        <v>0</v>
      </c>
      <c r="Q36" s="36"/>
    </row>
    <row r="37" spans="1:17" x14ac:dyDescent="0.2">
      <c r="A37" s="101" t="s">
        <v>54</v>
      </c>
      <c r="B37" s="102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2"/>
      <c r="N37" s="33"/>
      <c r="O37" s="33"/>
      <c r="P37" s="54">
        <f t="shared" si="0"/>
        <v>0</v>
      </c>
      <c r="Q37" s="36"/>
    </row>
    <row r="38" spans="1:17" ht="22.5" x14ac:dyDescent="0.2">
      <c r="A38" s="93" t="s">
        <v>55</v>
      </c>
      <c r="B38" s="96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2"/>
      <c r="N38" s="33"/>
      <c r="O38" s="33"/>
      <c r="P38" s="54">
        <f t="shared" si="0"/>
        <v>0</v>
      </c>
      <c r="Q38" s="36"/>
    </row>
    <row r="39" spans="1:17" ht="22.5" x14ac:dyDescent="0.2">
      <c r="A39" s="93" t="s">
        <v>56</v>
      </c>
      <c r="B39" s="96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2"/>
      <c r="N39" s="33"/>
      <c r="O39" s="33"/>
      <c r="P39" s="54">
        <f t="shared" si="0"/>
        <v>0</v>
      </c>
      <c r="Q39" s="36"/>
    </row>
    <row r="40" spans="1:17" ht="22.5" x14ac:dyDescent="0.2">
      <c r="A40" s="93" t="s">
        <v>57</v>
      </c>
      <c r="B40" s="96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2"/>
      <c r="N40" s="33"/>
      <c r="O40" s="33"/>
      <c r="P40" s="54">
        <f t="shared" si="0"/>
        <v>0</v>
      </c>
      <c r="Q40" s="36"/>
    </row>
    <row r="41" spans="1:17" ht="22.5" x14ac:dyDescent="0.2">
      <c r="A41" s="93" t="s">
        <v>58</v>
      </c>
      <c r="B41" s="84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2"/>
      <c r="N41" s="33"/>
      <c r="O41" s="33"/>
      <c r="P41" s="54">
        <f t="shared" si="0"/>
        <v>0</v>
      </c>
      <c r="Q41" s="36"/>
    </row>
    <row r="42" spans="1:17" ht="22.5" x14ac:dyDescent="0.2">
      <c r="A42" s="93" t="s">
        <v>59</v>
      </c>
      <c r="B42" s="96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2"/>
      <c r="N42" s="33"/>
      <c r="O42" s="33"/>
      <c r="P42" s="54">
        <f t="shared" si="0"/>
        <v>0</v>
      </c>
      <c r="Q42" s="36"/>
    </row>
    <row r="43" spans="1:17" ht="22.5" x14ac:dyDescent="0.2">
      <c r="A43" s="93" t="s">
        <v>60</v>
      </c>
      <c r="B43" s="96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2"/>
      <c r="N43" s="33"/>
      <c r="O43" s="33"/>
      <c r="P43" s="54">
        <f t="shared" si="0"/>
        <v>0</v>
      </c>
      <c r="Q43" s="36"/>
    </row>
    <row r="44" spans="1:17" ht="22.5" x14ac:dyDescent="0.2">
      <c r="A44" s="93" t="s">
        <v>61</v>
      </c>
      <c r="B44" s="84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2"/>
      <c r="N44" s="33"/>
      <c r="O44" s="33"/>
      <c r="P44" s="54">
        <f t="shared" si="0"/>
        <v>0</v>
      </c>
      <c r="Q44" s="36"/>
    </row>
    <row r="45" spans="1:17" x14ac:dyDescent="0.2">
      <c r="A45" s="101" t="s">
        <v>62</v>
      </c>
      <c r="B45" s="102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2"/>
      <c r="N45" s="33"/>
      <c r="O45" s="33"/>
      <c r="P45" s="54">
        <f t="shared" si="0"/>
        <v>0</v>
      </c>
      <c r="Q45" s="36"/>
    </row>
    <row r="46" spans="1:17" ht="22.5" x14ac:dyDescent="0.2">
      <c r="A46" s="93" t="s">
        <v>63</v>
      </c>
      <c r="B46" s="96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2"/>
      <c r="N46" s="33"/>
      <c r="O46" s="33"/>
      <c r="P46" s="54">
        <f t="shared" si="0"/>
        <v>0</v>
      </c>
      <c r="Q46" s="36"/>
    </row>
    <row r="47" spans="1:17" ht="47.25" customHeight="1" x14ac:dyDescent="0.2">
      <c r="A47" s="93" t="s">
        <v>64</v>
      </c>
      <c r="B47" s="96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2"/>
      <c r="N47" s="33"/>
      <c r="O47" s="33"/>
      <c r="P47" s="54">
        <f t="shared" si="0"/>
        <v>0</v>
      </c>
      <c r="Q47" s="36"/>
    </row>
    <row r="48" spans="1:17" ht="47.25" customHeight="1" x14ac:dyDescent="0.2">
      <c r="A48" s="93" t="s">
        <v>65</v>
      </c>
      <c r="B48" s="96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2"/>
      <c r="N48" s="33"/>
      <c r="O48" s="33"/>
      <c r="P48" s="54">
        <f t="shared" si="0"/>
        <v>0</v>
      </c>
      <c r="Q48" s="36"/>
    </row>
    <row r="49" spans="1:17" ht="48.75" customHeight="1" x14ac:dyDescent="0.2">
      <c r="A49" s="93" t="s">
        <v>66</v>
      </c>
      <c r="B49" s="96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2"/>
      <c r="N49" s="33"/>
      <c r="O49" s="33"/>
      <c r="P49" s="54">
        <f t="shared" si="0"/>
        <v>0</v>
      </c>
      <c r="Q49" s="36"/>
    </row>
    <row r="50" spans="1:17" ht="22.5" x14ac:dyDescent="0.2">
      <c r="A50" s="93" t="s">
        <v>67</v>
      </c>
      <c r="B50" s="96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2"/>
      <c r="N50" s="33"/>
      <c r="O50" s="33"/>
      <c r="P50" s="54">
        <f t="shared" si="0"/>
        <v>0</v>
      </c>
      <c r="Q50" s="36"/>
    </row>
    <row r="51" spans="1:17" ht="22.5" x14ac:dyDescent="0.2">
      <c r="A51" s="93" t="s">
        <v>68</v>
      </c>
      <c r="B51" s="96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2"/>
      <c r="N51" s="33"/>
      <c r="O51" s="33"/>
      <c r="P51" s="54">
        <f t="shared" si="0"/>
        <v>0</v>
      </c>
      <c r="Q51" s="36"/>
    </row>
    <row r="52" spans="1:17" ht="22.5" x14ac:dyDescent="0.2">
      <c r="A52" s="93" t="s">
        <v>69</v>
      </c>
      <c r="B52" s="43">
        <v>240000000</v>
      </c>
      <c r="C52" s="60">
        <v>240000000</v>
      </c>
      <c r="D52" s="62"/>
      <c r="E52" s="62"/>
      <c r="F52" s="62"/>
      <c r="G52" s="62"/>
      <c r="H52" s="62">
        <v>619500</v>
      </c>
      <c r="I52" s="62"/>
      <c r="J52" s="62"/>
      <c r="K52" s="62">
        <v>70000000</v>
      </c>
      <c r="L52" s="62">
        <v>10000000</v>
      </c>
      <c r="M52" s="62">
        <v>10616550</v>
      </c>
      <c r="N52" s="56"/>
      <c r="O52" s="56"/>
      <c r="P52" s="113">
        <f t="shared" si="0"/>
        <v>91236050</v>
      </c>
      <c r="Q52" s="36"/>
    </row>
    <row r="53" spans="1:17" ht="22.5" x14ac:dyDescent="0.2">
      <c r="A53" s="101" t="s">
        <v>70</v>
      </c>
      <c r="B53" s="78"/>
      <c r="C53" s="78"/>
      <c r="D53" s="78"/>
      <c r="E53" s="78"/>
      <c r="F53" s="78"/>
      <c r="G53" s="40"/>
      <c r="H53" s="59"/>
      <c r="I53" s="59"/>
      <c r="J53" s="33"/>
      <c r="K53" s="58"/>
      <c r="L53" s="33"/>
      <c r="M53" s="92"/>
      <c r="N53" s="33"/>
      <c r="O53" s="33"/>
      <c r="P53" s="54">
        <f t="shared" si="0"/>
        <v>0</v>
      </c>
      <c r="Q53" s="36"/>
    </row>
    <row r="54" spans="1:17" x14ac:dyDescent="0.2">
      <c r="A54" s="93" t="s">
        <v>71</v>
      </c>
      <c r="B54" s="103">
        <v>18876550.300000001</v>
      </c>
      <c r="C54" s="103">
        <v>18876550.300000001</v>
      </c>
      <c r="D54" s="104">
        <v>1170478.5900000001</v>
      </c>
      <c r="E54" s="105">
        <v>373090.81</v>
      </c>
      <c r="F54" s="106">
        <v>399851.87</v>
      </c>
      <c r="G54" s="49">
        <v>607438.98</v>
      </c>
      <c r="H54" s="73">
        <v>2473594.9</v>
      </c>
      <c r="I54" s="49">
        <v>489134.79</v>
      </c>
      <c r="J54" s="44">
        <v>464669.07</v>
      </c>
      <c r="K54" s="99">
        <v>504267.45</v>
      </c>
      <c r="L54" s="59">
        <v>565142.14</v>
      </c>
      <c r="M54" s="92">
        <v>835914.2</v>
      </c>
      <c r="N54" s="33"/>
      <c r="O54" s="56"/>
      <c r="P54" s="54">
        <f>SUM(D54:O54)</f>
        <v>7883582.8000000007</v>
      </c>
      <c r="Q54" s="36"/>
    </row>
    <row r="55" spans="1:17" ht="32.25" customHeight="1" x14ac:dyDescent="0.2">
      <c r="A55" s="93" t="s">
        <v>72</v>
      </c>
      <c r="B55" s="96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2"/>
      <c r="N55" s="33"/>
      <c r="O55" s="33"/>
      <c r="P55" s="54">
        <f t="shared" si="0"/>
        <v>0</v>
      </c>
      <c r="Q55" s="36"/>
    </row>
    <row r="56" spans="1:17" ht="22.5" x14ac:dyDescent="0.2">
      <c r="A56" s="93" t="s">
        <v>73</v>
      </c>
      <c r="B56" s="96">
        <v>101749.2</v>
      </c>
      <c r="C56" s="96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2"/>
      <c r="N56" s="33"/>
      <c r="O56" s="33"/>
      <c r="P56" s="54">
        <f t="shared" si="0"/>
        <v>0</v>
      </c>
      <c r="Q56" s="36"/>
    </row>
    <row r="57" spans="1:17" ht="22.5" x14ac:dyDescent="0.2">
      <c r="A57" s="93" t="s">
        <v>74</v>
      </c>
      <c r="B57" s="96">
        <v>5000000</v>
      </c>
      <c r="C57" s="96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2"/>
      <c r="N57" s="33"/>
      <c r="O57" s="33"/>
      <c r="P57" s="54">
        <f t="shared" si="0"/>
        <v>0</v>
      </c>
      <c r="Q57" s="36"/>
    </row>
    <row r="58" spans="1:17" ht="22.5" x14ac:dyDescent="0.2">
      <c r="A58" s="93" t="s">
        <v>75</v>
      </c>
      <c r="B58" s="96">
        <v>1554432.92</v>
      </c>
      <c r="C58" s="96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2"/>
      <c r="N58" s="33"/>
      <c r="O58" s="33"/>
      <c r="P58" s="54">
        <f t="shared" si="0"/>
        <v>0</v>
      </c>
      <c r="Q58" s="36"/>
    </row>
    <row r="59" spans="1:17" x14ac:dyDescent="0.2">
      <c r="A59" s="93" t="s">
        <v>76</v>
      </c>
      <c r="B59" s="96">
        <v>1529480</v>
      </c>
      <c r="C59" s="96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2"/>
      <c r="N59" s="33"/>
      <c r="O59" s="33"/>
      <c r="P59" s="54">
        <f t="shared" si="0"/>
        <v>0</v>
      </c>
      <c r="Q59" s="36"/>
    </row>
    <row r="60" spans="1:17" ht="31.5" customHeight="1" x14ac:dyDescent="0.2">
      <c r="A60" s="93" t="s">
        <v>77</v>
      </c>
      <c r="B60" s="96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2"/>
      <c r="N60" s="33"/>
      <c r="O60" s="33"/>
      <c r="P60" s="54">
        <f t="shared" si="0"/>
        <v>0</v>
      </c>
      <c r="Q60" s="36"/>
    </row>
    <row r="61" spans="1:17" x14ac:dyDescent="0.2">
      <c r="A61" s="93" t="s">
        <v>78</v>
      </c>
      <c r="B61" s="96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2"/>
      <c r="N61" s="33"/>
      <c r="O61" s="33"/>
      <c r="P61" s="54">
        <f t="shared" si="0"/>
        <v>0</v>
      </c>
      <c r="Q61" s="36"/>
    </row>
    <row r="62" spans="1:17" ht="22.5" x14ac:dyDescent="0.2">
      <c r="A62" s="93" t="s">
        <v>79</v>
      </c>
      <c r="B62" s="96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2"/>
      <c r="N62" s="33"/>
      <c r="O62" s="33"/>
      <c r="P62" s="54">
        <f t="shared" si="0"/>
        <v>0</v>
      </c>
      <c r="Q62" s="36"/>
    </row>
    <row r="63" spans="1:17" x14ac:dyDescent="0.2">
      <c r="A63" s="101" t="s">
        <v>80</v>
      </c>
      <c r="B63" s="102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2"/>
      <c r="N63" s="33"/>
      <c r="O63" s="33"/>
      <c r="P63" s="54">
        <f t="shared" si="0"/>
        <v>0</v>
      </c>
      <c r="Q63" s="36"/>
    </row>
    <row r="64" spans="1:17" x14ac:dyDescent="0.2">
      <c r="A64" s="93" t="s">
        <v>81</v>
      </c>
      <c r="B64" s="84">
        <v>33628500</v>
      </c>
      <c r="C64" s="84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2"/>
      <c r="N64" s="33"/>
      <c r="O64" s="33"/>
      <c r="P64" s="54">
        <f t="shared" si="0"/>
        <v>0</v>
      </c>
      <c r="Q64" s="36"/>
    </row>
    <row r="65" spans="1:17" x14ac:dyDescent="0.2">
      <c r="A65" s="93" t="s">
        <v>82</v>
      </c>
      <c r="B65" s="96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2"/>
      <c r="N65" s="33"/>
      <c r="O65" s="33"/>
      <c r="P65" s="54">
        <f t="shared" si="0"/>
        <v>0</v>
      </c>
      <c r="Q65" s="36"/>
    </row>
    <row r="66" spans="1:17" ht="22.5" x14ac:dyDescent="0.2">
      <c r="A66" s="93" t="s">
        <v>83</v>
      </c>
      <c r="B66" s="96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2"/>
      <c r="N66" s="33"/>
      <c r="O66" s="33"/>
      <c r="P66" s="54">
        <f t="shared" si="0"/>
        <v>0</v>
      </c>
      <c r="Q66" s="36"/>
    </row>
    <row r="67" spans="1:17" ht="33.75" x14ac:dyDescent="0.2">
      <c r="A67" s="93" t="s">
        <v>84</v>
      </c>
      <c r="B67" s="96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2"/>
      <c r="N67" s="33"/>
      <c r="O67" s="33"/>
      <c r="P67" s="54">
        <f t="shared" si="0"/>
        <v>0</v>
      </c>
      <c r="Q67" s="36"/>
    </row>
    <row r="68" spans="1:17" ht="22.5" x14ac:dyDescent="0.2">
      <c r="A68" s="101" t="s">
        <v>85</v>
      </c>
      <c r="B68" s="102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2"/>
      <c r="N68" s="33"/>
      <c r="O68" s="33"/>
      <c r="P68" s="54">
        <f t="shared" si="0"/>
        <v>0</v>
      </c>
      <c r="Q68" s="36"/>
    </row>
    <row r="69" spans="1:17" x14ac:dyDescent="0.2">
      <c r="A69" s="93" t="s">
        <v>86</v>
      </c>
      <c r="B69" s="96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2"/>
      <c r="N69" s="33"/>
      <c r="O69" s="33"/>
      <c r="P69" s="54">
        <f t="shared" si="0"/>
        <v>0</v>
      </c>
      <c r="Q69" s="36"/>
    </row>
    <row r="70" spans="1:17" ht="22.5" x14ac:dyDescent="0.2">
      <c r="A70" s="93" t="s">
        <v>87</v>
      </c>
      <c r="B70" s="96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2"/>
      <c r="N70" s="33"/>
      <c r="O70" s="33"/>
      <c r="P70" s="54">
        <f t="shared" si="0"/>
        <v>0</v>
      </c>
      <c r="Q70" s="36"/>
    </row>
    <row r="71" spans="1:17" x14ac:dyDescent="0.2">
      <c r="A71" s="101" t="s">
        <v>88</v>
      </c>
      <c r="B71" s="102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2"/>
      <c r="N71" s="33"/>
      <c r="O71" s="33"/>
      <c r="P71" s="54">
        <f t="shared" si="0"/>
        <v>0</v>
      </c>
      <c r="Q71" s="36"/>
    </row>
    <row r="72" spans="1:17" ht="22.5" x14ac:dyDescent="0.2">
      <c r="A72" s="93" t="s">
        <v>89</v>
      </c>
      <c r="B72" s="96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2"/>
      <c r="N72" s="33"/>
      <c r="O72" s="33"/>
      <c r="P72" s="54">
        <f t="shared" si="0"/>
        <v>0</v>
      </c>
      <c r="Q72" s="36"/>
    </row>
    <row r="73" spans="1:17" ht="22.5" x14ac:dyDescent="0.2">
      <c r="A73" s="93" t="s">
        <v>90</v>
      </c>
      <c r="B73" s="96">
        <v>0</v>
      </c>
      <c r="C73" s="44">
        <v>0</v>
      </c>
      <c r="D73" s="56"/>
      <c r="E73" s="98"/>
      <c r="F73" s="73"/>
      <c r="G73" s="40"/>
      <c r="H73" s="73"/>
      <c r="I73" s="73"/>
      <c r="J73" s="56"/>
      <c r="K73" s="99"/>
      <c r="L73" s="56"/>
      <c r="M73" s="107"/>
      <c r="N73" s="56"/>
      <c r="O73" s="56"/>
      <c r="P73" s="54">
        <f t="shared" si="0"/>
        <v>0</v>
      </c>
      <c r="Q73" s="36"/>
    </row>
    <row r="74" spans="1:17" ht="22.5" x14ac:dyDescent="0.2">
      <c r="A74" s="93" t="s">
        <v>91</v>
      </c>
      <c r="B74" s="84">
        <v>285095.06666666671</v>
      </c>
      <c r="C74" s="44">
        <v>285095.06666666671</v>
      </c>
      <c r="D74" s="75">
        <v>18494.830000000002</v>
      </c>
      <c r="E74" s="97">
        <v>20774.759999999998</v>
      </c>
      <c r="F74" s="51">
        <v>20216.03</v>
      </c>
      <c r="G74" s="89">
        <v>21069</v>
      </c>
      <c r="H74" s="56">
        <v>34096.39</v>
      </c>
      <c r="I74" s="89">
        <v>19088.84</v>
      </c>
      <c r="J74" s="108">
        <v>19681.75</v>
      </c>
      <c r="K74" s="51">
        <v>694.58</v>
      </c>
      <c r="L74" s="51">
        <v>805.26</v>
      </c>
      <c r="M74" s="82">
        <v>3436.55</v>
      </c>
      <c r="N74" s="109"/>
      <c r="O74" s="69"/>
      <c r="P74" s="54">
        <f t="shared" si="0"/>
        <v>158357.99</v>
      </c>
      <c r="Q74" s="36"/>
    </row>
    <row r="75" spans="1:17" x14ac:dyDescent="0.2">
      <c r="A75" s="110" t="s">
        <v>92</v>
      </c>
      <c r="B75" s="111">
        <v>0</v>
      </c>
      <c r="C75" s="44">
        <v>0</v>
      </c>
      <c r="D75" s="56"/>
      <c r="E75" s="112"/>
      <c r="F75" s="56"/>
      <c r="G75" s="34"/>
      <c r="H75" s="113"/>
      <c r="I75" s="56"/>
      <c r="J75" s="56"/>
      <c r="K75" s="112"/>
      <c r="L75" s="56"/>
      <c r="M75" s="114"/>
      <c r="N75" s="113"/>
      <c r="O75" s="56"/>
      <c r="P75" s="54">
        <f t="shared" si="0"/>
        <v>0</v>
      </c>
      <c r="Q75" s="36"/>
    </row>
    <row r="76" spans="1:17" x14ac:dyDescent="0.2">
      <c r="A76" s="93"/>
      <c r="B76" s="96">
        <v>0</v>
      </c>
      <c r="C76" s="44">
        <v>0</v>
      </c>
      <c r="D76" s="56"/>
      <c r="E76" s="98"/>
      <c r="F76" s="73"/>
      <c r="G76" s="40"/>
      <c r="H76" s="115"/>
      <c r="I76" s="73"/>
      <c r="J76" s="56"/>
      <c r="K76" s="99"/>
      <c r="L76" s="56"/>
      <c r="M76" s="107"/>
      <c r="N76" s="56"/>
      <c r="O76" s="56"/>
      <c r="P76" s="54">
        <f t="shared" si="0"/>
        <v>0</v>
      </c>
      <c r="Q76" s="36"/>
    </row>
    <row r="77" spans="1:17" x14ac:dyDescent="0.2">
      <c r="A77" s="101" t="s">
        <v>93</v>
      </c>
      <c r="B77" s="102">
        <v>0</v>
      </c>
      <c r="C77" s="44">
        <v>0</v>
      </c>
      <c r="D77" s="56"/>
      <c r="E77" s="57"/>
      <c r="F77" s="59"/>
      <c r="G77" s="40"/>
      <c r="H77" s="116"/>
      <c r="I77" s="59"/>
      <c r="J77" s="59"/>
      <c r="K77" s="58"/>
      <c r="L77" s="59"/>
      <c r="M77" s="117"/>
      <c r="N77" s="116"/>
      <c r="O77" s="59"/>
      <c r="P77" s="54">
        <f t="shared" ref="P77:P87" si="1">SUM(D77:O77)</f>
        <v>0</v>
      </c>
      <c r="Q77" s="36"/>
    </row>
    <row r="78" spans="1:17" ht="22.5" x14ac:dyDescent="0.2">
      <c r="A78" s="118" t="s">
        <v>94</v>
      </c>
      <c r="B78" s="102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2"/>
      <c r="N78" s="33"/>
      <c r="O78" s="33"/>
      <c r="P78" s="54">
        <f t="shared" si="1"/>
        <v>0</v>
      </c>
      <c r="Q78" s="36"/>
    </row>
    <row r="79" spans="1:17" ht="22.5" x14ac:dyDescent="0.2">
      <c r="A79" s="119" t="s">
        <v>95</v>
      </c>
      <c r="B79" s="96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2"/>
      <c r="N79" s="33"/>
      <c r="O79" s="33"/>
      <c r="P79" s="54">
        <f t="shared" si="1"/>
        <v>0</v>
      </c>
      <c r="Q79" s="36"/>
    </row>
    <row r="80" spans="1:17" ht="22.5" x14ac:dyDescent="0.2">
      <c r="A80" s="93" t="s">
        <v>96</v>
      </c>
      <c r="B80" s="84">
        <v>0</v>
      </c>
      <c r="C80" s="44">
        <v>0</v>
      </c>
      <c r="D80" s="56"/>
      <c r="E80" s="57"/>
      <c r="F80" s="59"/>
      <c r="G80" s="40"/>
      <c r="H80" s="116"/>
      <c r="I80" s="59"/>
      <c r="J80" s="33"/>
      <c r="K80" s="58"/>
      <c r="L80" s="33"/>
      <c r="M80" s="92"/>
      <c r="N80" s="33"/>
      <c r="O80" s="33"/>
      <c r="P80" s="54">
        <f t="shared" si="1"/>
        <v>0</v>
      </c>
      <c r="Q80" s="36"/>
    </row>
    <row r="81" spans="1:17" x14ac:dyDescent="0.2">
      <c r="A81" s="90" t="s">
        <v>97</v>
      </c>
      <c r="B81" s="120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2"/>
      <c r="N81" s="33"/>
      <c r="O81" s="33"/>
      <c r="P81" s="54">
        <f t="shared" si="1"/>
        <v>0</v>
      </c>
      <c r="Q81" s="36"/>
    </row>
    <row r="82" spans="1:17" ht="22.5" x14ac:dyDescent="0.2">
      <c r="A82" s="83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2"/>
      <c r="N82" s="33"/>
      <c r="O82" s="33"/>
      <c r="P82" s="54">
        <f t="shared" si="1"/>
        <v>0</v>
      </c>
      <c r="Q82" s="36"/>
    </row>
    <row r="83" spans="1:17" ht="22.5" x14ac:dyDescent="0.2">
      <c r="A83" s="83" t="s">
        <v>99</v>
      </c>
      <c r="B83" s="43">
        <v>0</v>
      </c>
      <c r="C83" s="44">
        <v>0</v>
      </c>
      <c r="D83" s="56"/>
      <c r="E83" s="57"/>
      <c r="F83" s="59"/>
      <c r="G83" s="40"/>
      <c r="H83" s="116"/>
      <c r="I83" s="59"/>
      <c r="J83" s="33"/>
      <c r="K83" s="58"/>
      <c r="L83" s="33"/>
      <c r="M83" s="92"/>
      <c r="N83" s="33"/>
      <c r="O83" s="33"/>
      <c r="P83" s="54">
        <f t="shared" si="1"/>
        <v>0</v>
      </c>
      <c r="Q83" s="36"/>
    </row>
    <row r="84" spans="1:17" ht="22.5" x14ac:dyDescent="0.2">
      <c r="A84" s="90" t="s">
        <v>100</v>
      </c>
      <c r="B84" s="120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2"/>
      <c r="N84" s="33"/>
      <c r="O84" s="33"/>
      <c r="P84" s="54">
        <f t="shared" si="1"/>
        <v>0</v>
      </c>
      <c r="Q84" s="36"/>
    </row>
    <row r="85" spans="1:17" ht="22.5" x14ac:dyDescent="0.2">
      <c r="A85" s="83" t="s">
        <v>101</v>
      </c>
      <c r="B85" s="43">
        <v>0</v>
      </c>
      <c r="C85" s="44">
        <v>0</v>
      </c>
      <c r="D85" s="56"/>
      <c r="E85" s="57"/>
      <c r="F85" s="121"/>
      <c r="G85" s="122"/>
      <c r="H85" s="123"/>
      <c r="I85" s="73"/>
      <c r="J85" s="56"/>
      <c r="K85" s="99"/>
      <c r="L85" s="56"/>
      <c r="M85" s="107"/>
      <c r="N85" s="56"/>
      <c r="O85" s="56"/>
      <c r="P85" s="54">
        <f t="shared" si="1"/>
        <v>0</v>
      </c>
      <c r="Q85" s="36"/>
    </row>
    <row r="86" spans="1:17" x14ac:dyDescent="0.2">
      <c r="A86" s="124" t="s">
        <v>102</v>
      </c>
      <c r="B86" s="125">
        <v>0</v>
      </c>
      <c r="C86" s="44">
        <v>0</v>
      </c>
      <c r="D86" s="56"/>
      <c r="E86" s="126"/>
      <c r="F86" s="33"/>
      <c r="G86" s="34"/>
      <c r="H86" s="54"/>
      <c r="I86" s="33"/>
      <c r="J86" s="33"/>
      <c r="K86" s="126"/>
      <c r="L86" s="33"/>
      <c r="M86" s="92"/>
      <c r="N86" s="54"/>
      <c r="O86" s="33"/>
      <c r="P86" s="54">
        <f t="shared" si="1"/>
        <v>0</v>
      </c>
      <c r="Q86" s="36"/>
    </row>
    <row r="87" spans="1:17" x14ac:dyDescent="0.2">
      <c r="A87" s="119"/>
      <c r="B87" s="96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2"/>
      <c r="N87" s="33"/>
      <c r="O87" s="33"/>
      <c r="P87" s="54">
        <f t="shared" si="1"/>
        <v>0</v>
      </c>
      <c r="Q87" s="36"/>
    </row>
    <row r="88" spans="1:17" ht="38.25" customHeight="1" x14ac:dyDescent="0.2">
      <c r="A88" s="127" t="s">
        <v>103</v>
      </c>
      <c r="B88" s="123">
        <f>SUM(B10:B87)</f>
        <v>4965584905.3397903</v>
      </c>
      <c r="C88" s="54">
        <f t="shared" ref="C88:M88" si="2">SUM(C12:C87)</f>
        <v>4975601506.3397903</v>
      </c>
      <c r="D88" s="113">
        <f t="shared" si="2"/>
        <v>329815875.75</v>
      </c>
      <c r="E88" s="113">
        <f t="shared" si="2"/>
        <v>250225330.93999997</v>
      </c>
      <c r="F88" s="113">
        <f t="shared" si="2"/>
        <v>447248762.98000008</v>
      </c>
      <c r="G88" s="113">
        <f t="shared" si="2"/>
        <v>309750741.93000001</v>
      </c>
      <c r="H88" s="113">
        <f t="shared" si="2"/>
        <v>440770532.69999999</v>
      </c>
      <c r="I88" s="113">
        <f t="shared" si="2"/>
        <v>385097241.11000001</v>
      </c>
      <c r="J88" s="113">
        <f t="shared" si="2"/>
        <v>271876098.25999999</v>
      </c>
      <c r="K88" s="113">
        <f t="shared" si="2"/>
        <v>542938316.42000008</v>
      </c>
      <c r="L88" s="113">
        <f t="shared" si="2"/>
        <v>386727450.92999995</v>
      </c>
      <c r="M88" s="113">
        <f t="shared" si="2"/>
        <v>270817306.93000001</v>
      </c>
      <c r="N88" s="54"/>
      <c r="O88" s="54"/>
      <c r="P88" s="54">
        <f>SUM(P10:P87)</f>
        <v>3635267657.9499998</v>
      </c>
      <c r="Q88" s="36"/>
    </row>
    <row r="89" spans="1:17" ht="16.5" customHeight="1" x14ac:dyDescent="0.2">
      <c r="A89" s="144" t="s">
        <v>104</v>
      </c>
      <c r="B89" s="144"/>
      <c r="C89" s="128"/>
      <c r="D89" s="129"/>
      <c r="E89" s="129"/>
      <c r="F89" s="129"/>
      <c r="G89" s="130"/>
      <c r="H89" s="129"/>
      <c r="I89" s="129"/>
      <c r="J89" s="129"/>
      <c r="K89" s="128"/>
      <c r="L89" s="129"/>
      <c r="M89" s="128"/>
      <c r="N89" s="129"/>
      <c r="O89" s="129"/>
    </row>
    <row r="90" spans="1:17" ht="45" customHeight="1" x14ac:dyDescent="0.2">
      <c r="A90" s="1" t="s">
        <v>107</v>
      </c>
    </row>
    <row r="96" spans="1:17" x14ac:dyDescent="0.2">
      <c r="A96" s="131" t="s">
        <v>105</v>
      </c>
    </row>
    <row r="97" spans="1:1" x14ac:dyDescent="0.2">
      <c r="A97" s="131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2022-11-30T13:39:53Z</cp:lastPrinted>
  <dcterms:created xsi:type="dcterms:W3CDTF">2022-09-09T15:28:48Z</dcterms:created>
  <dcterms:modified xsi:type="dcterms:W3CDTF">2022-12-13T13:34:28Z</dcterms:modified>
</cp:coreProperties>
</file>