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-FS01\Departamentos\Dirección Administrativa y Financiera\Dirección Administrativa y Financiera\SENSITIVO\EJECUCION PRESUPUESTARIA\Ejecución Presupuestaria 2022\Ejecuciones rectificativas\"/>
    </mc:Choice>
  </mc:AlternateContent>
  <xr:revisionPtr revIDLastSave="0" documentId="13_ncr:1_{2380AF94-477B-4835-AAED-223885178D56}" xr6:coauthVersionLast="47" xr6:coauthVersionMax="47" xr10:uidLastSave="{00000000-0000-0000-0000-000000000000}"/>
  <bookViews>
    <workbookView xWindow="-120" yWindow="-120" windowWidth="20730" windowHeight="11160" xr2:uid="{CD359A93-E408-491F-A1A9-620479981AA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13" i="1" l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E88" i="1"/>
  <c r="F88" i="1"/>
  <c r="D88" i="1"/>
  <c r="C88" i="1" l="1"/>
  <c r="B88" i="1"/>
  <c r="P12" i="1"/>
  <c r="P88" i="1" l="1"/>
</calcChain>
</file>

<file path=xl/sharedStrings.xml><?xml version="1.0" encoding="utf-8"?>
<sst xmlns="http://schemas.openxmlformats.org/spreadsheetml/2006/main" count="108" uniqueCount="108">
  <si>
    <t>Notas:</t>
  </si>
  <si>
    <t xml:space="preserve">1. Gasto devengado. </t>
  </si>
  <si>
    <t>ARS SEMMA</t>
  </si>
  <si>
    <t xml:space="preserve">2. Se presenta el gasto por mes; cada mes se debe actualizar el gasto devengado de los meses anteriores. </t>
  </si>
  <si>
    <t>Año 2022</t>
  </si>
  <si>
    <t xml:space="preserve">3. Se presenta la clasificación objetal del gasto al nivel de cuenta. </t>
  </si>
  <si>
    <t xml:space="preserve">Ejecución de Gastos y Aplicaciones Financieras </t>
  </si>
  <si>
    <t>4. Fecha de imputación: último día del mes analizado</t>
  </si>
  <si>
    <t>En RD$</t>
  </si>
  <si>
    <t>5. Fecha de registro: el día 10 del mes siguiente al mes analizado</t>
  </si>
  <si>
    <t>Gasto devenagado</t>
  </si>
  <si>
    <t>Detalle</t>
  </si>
  <si>
    <t>Presupuesto Aprobado</t>
  </si>
  <si>
    <t>Presupuesto Modificado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</si>
  <si>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</si>
  <si>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</si>
  <si>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</si>
  <si>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</si>
  <si>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</si>
  <si>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</si>
  <si>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</si>
  <si>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</si>
  <si>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</si>
  <si>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</si>
  <si>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</si>
  <si>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</si>
  <si>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Total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</si>
  <si>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</si>
  <si>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</si>
  <si>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</si>
  <si>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</si>
  <si>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</si>
  <si>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</si>
  <si>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</si>
  <si>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</si>
  <si>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</si>
  <si>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</si>
  <si>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</si>
  <si>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</si>
  <si>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</si>
  <si>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</si>
  <si>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</si>
  <si>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</si>
  <si>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</si>
  <si>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</si>
  <si>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</si>
  <si>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</si>
  <si>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</si>
  <si>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</si>
  <si>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</si>
  <si>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</si>
  <si>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</si>
  <si>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</si>
  <si>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</si>
  <si>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</si>
  <si>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</si>
  <si>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</si>
  <si>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</si>
  <si>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</si>
  <si>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</si>
  <si>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</si>
  <si>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</si>
  <si>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</si>
  <si>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</si>
  <si>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</si>
  <si>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</si>
  <si>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</si>
  <si>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</si>
  <si>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</si>
  <si>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</si>
  <si>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</si>
  <si>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</si>
  <si>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</si>
  <si>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</si>
  <si>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</si>
  <si>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</si>
  <si>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</si>
  <si>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</si>
  <si>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</si>
  <si>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</si>
  <si>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</si>
  <si>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</si>
  <si>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</si>
  <si>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</si>
  <si>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</si>
  <si>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</si>
  <si>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</si>
  <si>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</si>
  <si>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</si>
  <si>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</si>
  <si>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</si>
  <si>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</si>
  <si>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</si>
  <si>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</si>
  <si>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</si>
  <si>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</si>
  <si>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</si>
  <si>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</si>
  <si>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</si>
  <si>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</si>
  <si>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</si>
  <si>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</si>
  <si>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</si>
  <si>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</si>
  <si>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SISTEMA DE INFORMACION GERENCIAL ARS SEMMA</t>
  </si>
  <si>
    <t>LIC. MANUEL ELADIO DIAZ</t>
  </si>
  <si>
    <t>DIRECTOR ADMINISTRATIVO FINANCIERO</t>
  </si>
  <si>
    <t>Fecha de Imputación: hasta el 31 de marzo del 2022                                          Fecha de Registro: 8 de abril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</si>
</sst>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10409]#,##0.00;\(#,##0.00\)"/>
    <numFmt numFmtId="165" formatCode="&quot;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  <font>
      <b/>
      <sz val="8"/>
      <name val="Arial"/>
      <family val="2"/>
    </font>
    <font>
      <b/>
      <sz val="8"/>
      <name val="Calibri Light"/>
      <family val="2"/>
      <scheme val="major"/>
    </font>
    <font>
      <sz val="8"/>
      <name val="Calibri"/>
      <family val="2"/>
      <scheme val="minor"/>
    </font>
    <font>
      <sz val="8"/>
      <name val="Calibri Light"/>
      <family val="2"/>
      <scheme val="major"/>
    </font>
    <font>
      <sz val="8"/>
      <color indexed="8"/>
      <name val="Calibri"/>
      <family val="2"/>
      <scheme val="minor"/>
    </font>
    <font>
      <sz val="8"/>
      <color indexed="8"/>
      <name val="Arial"/>
      <family val="2"/>
    </font>
    <font>
      <b/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9"/>
      </top>
      <bottom style="dotted">
        <color indexed="9"/>
      </bottom>
      <diagonal/>
    </border>
    <border>
      <left style="dotted">
        <color indexed="8"/>
      </left>
      <right style="thin">
        <color indexed="8"/>
      </right>
      <top style="dotted">
        <color indexed="9"/>
      </top>
      <bottom style="dotted">
        <color indexed="9"/>
      </bottom>
      <diagonal/>
    </border>
    <border>
      <left style="dotted">
        <color indexed="8"/>
      </left>
      <right style="thin">
        <color indexed="8"/>
      </right>
      <top style="dotted">
        <color indexed="9"/>
      </top>
      <bottom/>
      <diagonal/>
    </border>
    <border>
      <left style="dotted">
        <color indexed="8"/>
      </left>
      <right/>
      <top style="dotted">
        <color indexed="9"/>
      </top>
      <bottom style="dotted">
        <color indexed="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8"/>
      </left>
      <right style="thin">
        <color indexed="8"/>
      </right>
      <top/>
      <bottom style="dotted">
        <color indexed="9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4">
    <xf numFmtId="0" fontId="0" fillId="0" borderId="0" xfId="0"/>
    <xf numFmtId="0" fontId="2" fillId="3" borderId="0" xfId="0" applyFont="1" applyFill="1" applyAlignment="1">
      <alignment vertical="top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3" fontId="4" fillId="0" borderId="0" xfId="0" applyNumberFormat="1" applyFont="1" applyAlignment="1">
      <alignment horizontal="right" vertical="center" wrapText="1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5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3" fontId="9" fillId="0" borderId="0" xfId="0" applyNumberFormat="1" applyFont="1" applyAlignment="1">
      <alignment horizontal="right"/>
    </xf>
    <xf numFmtId="0" fontId="10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 wrapText="1"/>
    </xf>
    <xf numFmtId="0" fontId="3" fillId="2" borderId="1" xfId="0" applyFont="1" applyFill="1" applyBorder="1" applyAlignment="1">
      <alignment vertical="center" wrapText="1"/>
    </xf>
    <xf numFmtId="43" fontId="3" fillId="2" borderId="1" xfId="1" applyFont="1" applyFill="1" applyBorder="1" applyAlignment="1">
      <alignment horizontal="left" vertical="center" wrapText="1"/>
    </xf>
    <xf numFmtId="43" fontId="3" fillId="2" borderId="4" xfId="1" applyFont="1" applyFill="1" applyBorder="1" applyAlignment="1">
      <alignment horizontal="center" vertical="center" wrapText="1"/>
    </xf>
    <xf numFmtId="43" fontId="3" fillId="2" borderId="4" xfId="1" applyFont="1" applyFill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43" fontId="3" fillId="0" borderId="1" xfId="1" applyFont="1" applyBorder="1" applyAlignment="1">
      <alignment horizontal="right" vertical="center" wrapText="1"/>
    </xf>
    <xf numFmtId="43" fontId="3" fillId="0" borderId="4" xfId="1" applyFont="1" applyBorder="1" applyAlignment="1">
      <alignment horizontal="right" vertical="center" wrapText="1"/>
    </xf>
    <xf numFmtId="43" fontId="4" fillId="0" borderId="4" xfId="1" applyFont="1" applyBorder="1" applyAlignment="1">
      <alignment horizontal="center" vertical="center" wrapText="1"/>
    </xf>
    <xf numFmtId="43" fontId="4" fillId="0" borderId="4" xfId="1" applyFont="1" applyBorder="1" applyAlignment="1">
      <alignment horizontal="center"/>
    </xf>
    <xf numFmtId="43" fontId="4" fillId="3" borderId="4" xfId="1" applyFont="1" applyFill="1" applyBorder="1" applyAlignment="1">
      <alignment horizontal="right"/>
    </xf>
    <xf numFmtId="43" fontId="3" fillId="0" borderId="4" xfId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43" fontId="3" fillId="0" borderId="4" xfId="1" applyFont="1" applyBorder="1" applyAlignment="1">
      <alignment horizontal="right"/>
    </xf>
    <xf numFmtId="43" fontId="4" fillId="3" borderId="4" xfId="1" applyFont="1" applyFill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center" wrapText="1"/>
    </xf>
    <xf numFmtId="43" fontId="4" fillId="3" borderId="4" xfId="1" applyFont="1" applyFill="1" applyBorder="1" applyAlignment="1">
      <alignment horizontal="right" wrapText="1"/>
    </xf>
    <xf numFmtId="43" fontId="4" fillId="0" borderId="4" xfId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43" fontId="4" fillId="3" borderId="1" xfId="1" applyFont="1" applyFill="1" applyBorder="1" applyAlignment="1">
      <alignment horizontal="right" vertical="center" wrapText="1"/>
    </xf>
    <xf numFmtId="43" fontId="4" fillId="0" borderId="4" xfId="1" applyFont="1" applyBorder="1" applyAlignment="1">
      <alignment horizontal="right"/>
    </xf>
    <xf numFmtId="43" fontId="11" fillId="3" borderId="4" xfId="1" applyFont="1" applyFill="1" applyBorder="1" applyAlignment="1" applyProtection="1">
      <alignment horizontal="center" vertical="top" wrapText="1" readingOrder="1"/>
      <protection locked="0"/>
    </xf>
    <xf numFmtId="43" fontId="11" fillId="0" borderId="4" xfId="1" applyFont="1" applyBorder="1" applyAlignment="1" applyProtection="1">
      <alignment horizontal="center" vertical="top" wrapText="1" readingOrder="1"/>
      <protection locked="0"/>
    </xf>
    <xf numFmtId="164" fontId="11" fillId="0" borderId="5" xfId="0" applyNumberFormat="1" applyFont="1" applyBorder="1" applyAlignment="1" applyProtection="1">
      <alignment horizontal="right" vertical="top" wrapText="1" readingOrder="1"/>
      <protection locked="0"/>
    </xf>
    <xf numFmtId="164" fontId="11" fillId="0" borderId="4" xfId="0" applyNumberFormat="1" applyFont="1" applyBorder="1" applyAlignment="1" applyProtection="1">
      <alignment horizontal="right" wrapText="1" readingOrder="1"/>
      <protection locked="0"/>
    </xf>
    <xf numFmtId="164" fontId="11" fillId="0" borderId="6" xfId="0" applyNumberFormat="1" applyFont="1" applyBorder="1" applyAlignment="1" applyProtection="1">
      <alignment horizontal="right" vertical="top" wrapText="1" readingOrder="1"/>
      <protection locked="0"/>
    </xf>
    <xf numFmtId="43" fontId="11" fillId="0" borderId="4" xfId="1" applyFont="1" applyBorder="1" applyAlignment="1" applyProtection="1">
      <alignment horizontal="right" vertical="top" wrapText="1" readingOrder="1"/>
      <protection locked="0"/>
    </xf>
    <xf numFmtId="43" fontId="11" fillId="0" borderId="4" xfId="1" applyFont="1" applyBorder="1" applyAlignment="1" applyProtection="1">
      <alignment horizontal="center" wrapText="1" readingOrder="1"/>
      <protection locked="0"/>
    </xf>
    <xf numFmtId="43" fontId="11" fillId="0" borderId="6" xfId="1" applyFont="1" applyBorder="1" applyAlignment="1" applyProtection="1">
      <alignment horizontal="center" wrapText="1" readingOrder="1"/>
      <protection locked="0"/>
    </xf>
    <xf numFmtId="164" fontId="12" fillId="0" borderId="4" xfId="0" applyNumberFormat="1" applyFont="1" applyBorder="1" applyAlignment="1" applyProtection="1">
      <alignment horizontal="center" vertical="top" wrapText="1" readingOrder="1"/>
      <protection locked="0"/>
    </xf>
    <xf numFmtId="43" fontId="3" fillId="0" borderId="4" xfId="1" applyFont="1" applyBorder="1" applyAlignment="1">
      <alignment horizontal="center"/>
    </xf>
    <xf numFmtId="43" fontId="4" fillId="0" borderId="1" xfId="1" applyFont="1" applyBorder="1" applyAlignment="1">
      <alignment horizontal="right" vertical="center" wrapText="1"/>
    </xf>
    <xf numFmtId="43" fontId="4" fillId="3" borderId="4" xfId="1" applyFont="1" applyFill="1" applyBorder="1" applyAlignment="1">
      <alignment horizontal="center"/>
    </xf>
    <xf numFmtId="43" fontId="4" fillId="0" borderId="1" xfId="1" applyFont="1" applyBorder="1" applyAlignment="1">
      <alignment horizontal="center"/>
    </xf>
    <xf numFmtId="43" fontId="4" fillId="0" borderId="1" xfId="1" applyFont="1" applyBorder="1" applyAlignment="1">
      <alignment horizontal="center" wrapText="1"/>
    </xf>
    <xf numFmtId="43" fontId="4" fillId="0" borderId="4" xfId="1" applyFont="1" applyBorder="1" applyAlignment="1">
      <alignment horizontal="center" wrapText="1"/>
    </xf>
    <xf numFmtId="43" fontId="4" fillId="0" borderId="4" xfId="1" applyFont="1" applyBorder="1" applyAlignment="1">
      <alignment horizontal="right" vertical="center"/>
    </xf>
    <xf numFmtId="43" fontId="4" fillId="3" borderId="4" xfId="1" applyFont="1" applyFill="1" applyBorder="1" applyAlignment="1" applyProtection="1">
      <alignment horizontal="center" vertical="center" wrapText="1" readingOrder="1"/>
      <protection locked="0"/>
    </xf>
    <xf numFmtId="43" fontId="4" fillId="3" borderId="6" xfId="1" applyFont="1" applyFill="1" applyBorder="1" applyAlignment="1" applyProtection="1">
      <alignment horizontal="center" vertical="center" wrapText="1" readingOrder="1"/>
      <protection locked="0"/>
    </xf>
    <xf numFmtId="43" fontId="4" fillId="3" borderId="4" xfId="1" applyFont="1" applyFill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43" fontId="11" fillId="3" borderId="4" xfId="1" applyFont="1" applyFill="1" applyBorder="1" applyAlignment="1" applyProtection="1">
      <alignment horizontal="center" vertical="center" wrapText="1" readingOrder="1"/>
      <protection locked="0"/>
    </xf>
    <xf numFmtId="43" fontId="11" fillId="0" borderId="1" xfId="1" applyFont="1" applyBorder="1" applyAlignment="1" applyProtection="1">
      <alignment horizontal="center" vertical="center" wrapText="1" readingOrder="1"/>
      <protection locked="0"/>
    </xf>
    <xf numFmtId="164" fontId="11" fillId="0" borderId="4" xfId="0" applyNumberFormat="1" applyFont="1" applyBorder="1" applyAlignment="1" applyProtection="1">
      <alignment horizontal="right" vertical="center" wrapText="1" readingOrder="1"/>
      <protection locked="0"/>
    </xf>
    <xf numFmtId="164" fontId="12" fillId="0" borderId="6" xfId="0" applyNumberFormat="1" applyFont="1" applyBorder="1" applyAlignment="1" applyProtection="1">
      <alignment horizontal="right" vertical="center" wrapText="1" readingOrder="1"/>
      <protection locked="0"/>
    </xf>
    <xf numFmtId="43" fontId="11" fillId="0" borderId="4" xfId="1" applyFont="1" applyBorder="1" applyAlignment="1" applyProtection="1">
      <alignment horizontal="right" vertical="center" wrapText="1" readingOrder="1"/>
      <protection locked="0"/>
    </xf>
    <xf numFmtId="43" fontId="11" fillId="0" borderId="4" xfId="1" applyFont="1" applyBorder="1" applyAlignment="1" applyProtection="1">
      <alignment horizontal="center" vertical="center" wrapText="1" readingOrder="1"/>
      <protection locked="0"/>
    </xf>
    <xf numFmtId="164" fontId="12" fillId="0" borderId="4" xfId="0" applyNumberFormat="1" applyFont="1" applyBorder="1" applyAlignment="1" applyProtection="1">
      <alignment horizontal="center" wrapText="1" readingOrder="1"/>
      <protection locked="0"/>
    </xf>
    <xf numFmtId="164" fontId="12" fillId="0" borderId="1" xfId="0" applyNumberFormat="1" applyFont="1" applyBorder="1" applyAlignment="1" applyProtection="1">
      <alignment horizontal="right" vertical="top" wrapText="1" readingOrder="1"/>
      <protection locked="0"/>
    </xf>
    <xf numFmtId="164" fontId="11" fillId="0" borderId="7" xfId="0" applyNumberFormat="1" applyFont="1" applyBorder="1" applyAlignment="1" applyProtection="1">
      <alignment horizontal="right" vertical="top" wrapText="1" readingOrder="1"/>
      <protection locked="0"/>
    </xf>
    <xf numFmtId="164" fontId="12" fillId="0" borderId="4" xfId="0" applyNumberFormat="1" applyFont="1" applyBorder="1" applyAlignment="1" applyProtection="1">
      <alignment horizontal="right" vertical="center" wrapText="1" readingOrder="1"/>
      <protection locked="0"/>
    </xf>
    <xf numFmtId="43" fontId="4" fillId="3" borderId="1" xfId="1" applyFont="1" applyFill="1" applyBorder="1" applyAlignment="1" applyProtection="1">
      <alignment horizontal="center" vertical="center" wrapText="1" readingOrder="1"/>
      <protection locked="0"/>
    </xf>
    <xf numFmtId="43" fontId="4" fillId="3" borderId="4" xfId="1" applyFont="1" applyFill="1" applyBorder="1" applyAlignment="1" applyProtection="1">
      <alignment horizontal="right" wrapText="1" readingOrder="1"/>
      <protection locked="0"/>
    </xf>
    <xf numFmtId="43" fontId="4" fillId="3" borderId="4" xfId="1" applyFont="1" applyFill="1" applyBorder="1" applyAlignment="1">
      <alignment horizontal="center" wrapText="1"/>
    </xf>
    <xf numFmtId="43" fontId="11" fillId="0" borderId="4" xfId="1" applyFont="1" applyBorder="1" applyAlignment="1" applyProtection="1">
      <alignment horizontal="right" wrapText="1" readingOrder="1"/>
      <protection locked="0"/>
    </xf>
    <xf numFmtId="43" fontId="11" fillId="3" borderId="4" xfId="1" applyFont="1" applyFill="1" applyBorder="1" applyAlignment="1" applyProtection="1">
      <alignment horizontal="center" wrapText="1" readingOrder="1"/>
      <protection locked="0"/>
    </xf>
    <xf numFmtId="43" fontId="11" fillId="0" borderId="1" xfId="1" applyFont="1" applyBorder="1" applyAlignment="1" applyProtection="1">
      <alignment horizontal="center" wrapText="1" readingOrder="1"/>
      <protection locked="0"/>
    </xf>
    <xf numFmtId="164" fontId="11" fillId="0" borderId="1" xfId="0" applyNumberFormat="1" applyFont="1" applyBorder="1" applyAlignment="1" applyProtection="1">
      <alignment horizontal="right" vertical="top" wrapText="1" readingOrder="1"/>
      <protection locked="0"/>
    </xf>
    <xf numFmtId="164" fontId="12" fillId="0" borderId="4" xfId="0" applyNumberFormat="1" applyFont="1" applyBorder="1" applyAlignment="1" applyProtection="1">
      <alignment horizontal="right" vertical="top" wrapText="1" readingOrder="1"/>
      <protection locked="0"/>
    </xf>
    <xf numFmtId="0" fontId="4" fillId="0" borderId="4" xfId="0" applyFont="1" applyBorder="1"/>
    <xf numFmtId="43" fontId="4" fillId="3" borderId="4" xfId="1" applyFont="1" applyFill="1" applyBorder="1" applyAlignment="1" applyProtection="1">
      <alignment horizontal="center" wrapText="1" readingOrder="1"/>
      <protection locked="0"/>
    </xf>
    <xf numFmtId="164" fontId="12" fillId="0" borderId="4" xfId="0" applyNumberFormat="1" applyFont="1" applyBorder="1" applyAlignment="1" applyProtection="1">
      <alignment horizontal="center" vertical="center" wrapText="1" readingOrder="1"/>
      <protection locked="0"/>
    </xf>
    <xf numFmtId="43" fontId="11" fillId="3" borderId="4" xfId="1" applyFont="1" applyFill="1" applyBorder="1" applyAlignment="1" applyProtection="1">
      <alignment horizontal="right" wrapText="1" readingOrder="1"/>
      <protection locked="0"/>
    </xf>
    <xf numFmtId="43" fontId="11" fillId="0" borderId="3" xfId="1" applyFont="1" applyBorder="1" applyAlignment="1" applyProtection="1">
      <alignment horizontal="center" wrapText="1" readingOrder="1"/>
      <protection locked="0"/>
    </xf>
    <xf numFmtId="0" fontId="4" fillId="3" borderId="1" xfId="0" applyFont="1" applyFill="1" applyBorder="1" applyAlignment="1">
      <alignment vertical="center" wrapText="1"/>
    </xf>
    <xf numFmtId="43" fontId="4" fillId="3" borderId="1" xfId="1" applyFont="1" applyFill="1" applyBorder="1" applyAlignment="1">
      <alignment horizontal="right" wrapText="1"/>
    </xf>
    <xf numFmtId="164" fontId="11" fillId="0" borderId="1" xfId="0" applyNumberFormat="1" applyFont="1" applyBorder="1" applyAlignment="1" applyProtection="1">
      <alignment horizontal="right" wrapText="1" readingOrder="1"/>
      <protection locked="0"/>
    </xf>
    <xf numFmtId="43" fontId="11" fillId="0" borderId="4" xfId="1" applyFont="1" applyFill="1" applyBorder="1" applyAlignment="1" applyProtection="1">
      <alignment horizontal="center" wrapText="1" readingOrder="1"/>
      <protection locked="0"/>
    </xf>
    <xf numFmtId="164" fontId="11" fillId="0" borderId="4" xfId="0" applyNumberFormat="1" applyFont="1" applyBorder="1" applyAlignment="1" applyProtection="1">
      <alignment wrapText="1" readingOrder="1"/>
      <protection locked="0"/>
    </xf>
    <xf numFmtId="43" fontId="4" fillId="0" borderId="4" xfId="1" applyFont="1" applyBorder="1" applyAlignment="1">
      <alignment horizontal="right" wrapText="1"/>
    </xf>
    <xf numFmtId="164" fontId="11" fillId="0" borderId="6" xfId="0" applyNumberFormat="1" applyFont="1" applyBorder="1" applyAlignment="1" applyProtection="1">
      <alignment horizontal="right" wrapText="1" readingOrder="1"/>
      <protection locked="0"/>
    </xf>
    <xf numFmtId="43" fontId="11" fillId="3" borderId="3" xfId="1" applyFont="1" applyFill="1" applyBorder="1" applyAlignment="1" applyProtection="1">
      <alignment horizontal="center" wrapText="1" readingOrder="1"/>
      <protection locked="0"/>
    </xf>
    <xf numFmtId="0" fontId="3" fillId="3" borderId="1" xfId="0" applyFont="1" applyFill="1" applyBorder="1" applyAlignment="1">
      <alignment vertical="center" wrapText="1"/>
    </xf>
    <xf numFmtId="43" fontId="4" fillId="0" borderId="0" xfId="1" applyFont="1" applyAlignment="1">
      <alignment horizontal="center"/>
    </xf>
    <xf numFmtId="43" fontId="4" fillId="0" borderId="3" xfId="1" applyFont="1" applyBorder="1" applyAlignment="1">
      <alignment horizontal="center"/>
    </xf>
    <xf numFmtId="0" fontId="4" fillId="3" borderId="1" xfId="0" applyFont="1" applyFill="1" applyBorder="1" applyAlignment="1">
      <alignment wrapText="1"/>
    </xf>
    <xf numFmtId="164" fontId="12" fillId="0" borderId="6" xfId="0" applyNumberFormat="1" applyFont="1" applyBorder="1" applyAlignment="1" applyProtection="1">
      <alignment horizontal="right" wrapText="1" readingOrder="1"/>
      <protection locked="0"/>
    </xf>
    <xf numFmtId="164" fontId="11" fillId="0" borderId="4" xfId="0" applyNumberFormat="1" applyFont="1" applyBorder="1" applyAlignment="1" applyProtection="1">
      <alignment horizontal="right" vertical="top" wrapText="1" readingOrder="1"/>
      <protection locked="0"/>
    </xf>
    <xf numFmtId="43" fontId="11" fillId="0" borderId="1" xfId="1" applyFont="1" applyBorder="1" applyAlignment="1" applyProtection="1">
      <alignment horizontal="center" vertical="top" wrapText="1" readingOrder="1"/>
      <protection locked="0"/>
    </xf>
    <xf numFmtId="43" fontId="4" fillId="0" borderId="1" xfId="1" applyFont="1" applyBorder="1" applyAlignment="1">
      <alignment horizontal="right" wrapText="1"/>
    </xf>
    <xf numFmtId="43" fontId="11" fillId="0" borderId="8" xfId="1" applyFont="1" applyBorder="1" applyAlignment="1" applyProtection="1">
      <alignment horizontal="center" wrapText="1" readingOrder="1"/>
      <protection locked="0"/>
    </xf>
    <xf numFmtId="43" fontId="4" fillId="3" borderId="1" xfId="1" applyFont="1" applyFill="1" applyBorder="1" applyAlignment="1">
      <alignment horizontal="center"/>
    </xf>
    <xf numFmtId="43" fontId="4" fillId="3" borderId="1" xfId="1" applyFont="1" applyFill="1" applyBorder="1" applyAlignment="1">
      <alignment horizontal="center" wrapText="1"/>
    </xf>
    <xf numFmtId="164" fontId="11" fillId="3" borderId="4" xfId="0" applyNumberFormat="1" applyFont="1" applyFill="1" applyBorder="1" applyAlignment="1" applyProtection="1">
      <alignment horizontal="right" wrapText="1" readingOrder="1"/>
      <protection locked="0"/>
    </xf>
    <xf numFmtId="0" fontId="3" fillId="3" borderId="1" xfId="0" applyFont="1" applyFill="1" applyBorder="1" applyAlignment="1">
      <alignment wrapText="1"/>
    </xf>
    <xf numFmtId="43" fontId="3" fillId="0" borderId="1" xfId="1" applyFont="1" applyBorder="1" applyAlignment="1">
      <alignment horizontal="right" wrapText="1"/>
    </xf>
    <xf numFmtId="43" fontId="4" fillId="3" borderId="9" xfId="1" applyFont="1" applyFill="1" applyBorder="1" applyAlignment="1">
      <alignment horizontal="right" wrapText="1"/>
    </xf>
    <xf numFmtId="43" fontId="4" fillId="0" borderId="10" xfId="1" applyFont="1" applyFill="1" applyBorder="1" applyAlignment="1">
      <alignment horizontal="center"/>
    </xf>
    <xf numFmtId="164" fontId="11" fillId="0" borderId="11" xfId="0" applyNumberFormat="1" applyFont="1" applyBorder="1" applyAlignment="1" applyProtection="1">
      <alignment horizontal="right" wrapText="1" readingOrder="1"/>
      <protection locked="0"/>
    </xf>
    <xf numFmtId="43" fontId="4" fillId="0" borderId="10" xfId="1" applyFont="1" applyBorder="1" applyAlignment="1">
      <alignment horizontal="center" wrapText="1"/>
    </xf>
    <xf numFmtId="43" fontId="4" fillId="3" borderId="3" xfId="1" applyFont="1" applyFill="1" applyBorder="1" applyAlignment="1">
      <alignment horizontal="center"/>
    </xf>
    <xf numFmtId="43" fontId="11" fillId="0" borderId="8" xfId="1" applyFont="1" applyBorder="1" applyAlignment="1" applyProtection="1">
      <alignment horizontal="right" wrapText="1" readingOrder="1"/>
      <protection locked="0"/>
    </xf>
    <xf numFmtId="43" fontId="4" fillId="0" borderId="4" xfId="1" applyFont="1" applyBorder="1" applyAlignment="1" applyProtection="1">
      <alignment horizontal="center" wrapText="1" readingOrder="1"/>
      <protection locked="0"/>
    </xf>
    <xf numFmtId="0" fontId="3" fillId="4" borderId="1" xfId="0" applyFont="1" applyFill="1" applyBorder="1" applyAlignment="1">
      <alignment wrapText="1"/>
    </xf>
    <xf numFmtId="43" fontId="3" fillId="4" borderId="1" xfId="1" applyFont="1" applyFill="1" applyBorder="1" applyAlignment="1">
      <alignment horizontal="right" wrapText="1"/>
    </xf>
    <xf numFmtId="43" fontId="3" fillId="3" borderId="1" xfId="1" applyFont="1" applyFill="1" applyBorder="1" applyAlignment="1">
      <alignment horizontal="center"/>
    </xf>
    <xf numFmtId="43" fontId="3" fillId="3" borderId="4" xfId="1" applyFont="1" applyFill="1" applyBorder="1" applyAlignment="1">
      <alignment horizontal="center"/>
    </xf>
    <xf numFmtId="43" fontId="3" fillId="3" borderId="3" xfId="1" applyFont="1" applyFill="1" applyBorder="1" applyAlignment="1">
      <alignment horizontal="center"/>
    </xf>
    <xf numFmtId="43" fontId="3" fillId="3" borderId="4" xfId="1" applyFont="1" applyFill="1" applyBorder="1" applyAlignment="1">
      <alignment horizontal="center" wrapText="1"/>
    </xf>
    <xf numFmtId="43" fontId="3" fillId="0" borderId="4" xfId="1" applyFont="1" applyBorder="1" applyAlignment="1">
      <alignment horizontal="center" wrapText="1"/>
    </xf>
    <xf numFmtId="43" fontId="4" fillId="0" borderId="3" xfId="1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43" fontId="3" fillId="3" borderId="1" xfId="1" applyFont="1" applyFill="1" applyBorder="1" applyAlignment="1">
      <alignment horizontal="right" vertical="center" wrapText="1"/>
    </xf>
    <xf numFmtId="43" fontId="4" fillId="4" borderId="4" xfId="1" applyFont="1" applyFill="1" applyBorder="1" applyAlignment="1">
      <alignment horizontal="center" wrapText="1"/>
    </xf>
    <xf numFmtId="43" fontId="4" fillId="4" borderId="4" xfId="1" applyFont="1" applyFill="1" applyBorder="1" applyAlignment="1">
      <alignment horizontal="right" wrapText="1"/>
    </xf>
    <xf numFmtId="43" fontId="3" fillId="4" borderId="4" xfId="1" applyFont="1" applyFill="1" applyBorder="1" applyAlignment="1">
      <alignment horizontal="center" wrapText="1"/>
    </xf>
    <xf numFmtId="0" fontId="3" fillId="4" borderId="1" xfId="0" applyFont="1" applyFill="1" applyBorder="1" applyAlignment="1">
      <alignment vertical="center" wrapText="1"/>
    </xf>
    <xf numFmtId="43" fontId="3" fillId="4" borderId="1" xfId="1" applyFont="1" applyFill="1" applyBorder="1" applyAlignment="1">
      <alignment horizontal="right" vertical="center" wrapText="1"/>
    </xf>
    <xf numFmtId="43" fontId="3" fillId="0" borderId="1" xfId="1" applyFont="1" applyBorder="1" applyAlignment="1">
      <alignment horizontal="center"/>
    </xf>
    <xf numFmtId="0" fontId="3" fillId="4" borderId="4" xfId="0" applyFont="1" applyFill="1" applyBorder="1" applyAlignment="1">
      <alignment vertical="center" wrapText="1"/>
    </xf>
    <xf numFmtId="43" fontId="3" fillId="3" borderId="4" xfId="1" applyFont="1" applyFill="1" applyBorder="1" applyAlignment="1">
      <alignment horizontal="right"/>
    </xf>
    <xf numFmtId="165" fontId="4" fillId="0" borderId="0" xfId="0" applyNumberFormat="1" applyFont="1" applyAlignment="1">
      <alignment horizontal="right"/>
    </xf>
    <xf numFmtId="165" fontId="4" fillId="0" borderId="0" xfId="0" applyNumberFormat="1" applyFont="1"/>
    <xf numFmtId="165" fontId="4" fillId="3" borderId="0" xfId="0" applyNumberFormat="1" applyFont="1" applyFill="1"/>
    <xf numFmtId="0" fontId="3" fillId="0" borderId="0" xfId="0" applyFont="1"/>
    <xf numFmtId="43" fontId="4" fillId="0" borderId="4" xfId="1" applyFont="1" applyBorder="1"/>
    <xf numFmtId="43" fontId="11" fillId="0" borderId="6" xfId="1" applyFont="1" applyBorder="1" applyAlignment="1" applyProtection="1">
      <alignment horizontal="center" vertical="center" wrapText="1" readingOrder="1"/>
      <protection locked="0"/>
    </xf>
    <xf numFmtId="164" fontId="12" fillId="0" borderId="1" xfId="0" applyNumberFormat="1" applyFont="1" applyBorder="1" applyAlignment="1" applyProtection="1">
      <alignment horizontal="right" wrapText="1" readingOrder="1"/>
      <protection locked="0"/>
    </xf>
    <xf numFmtId="43" fontId="4" fillId="3" borderId="4" xfId="1" applyFont="1" applyFill="1" applyBorder="1" applyAlignment="1">
      <alignment horizontal="right" vertical="center"/>
    </xf>
    <xf numFmtId="43" fontId="11" fillId="3" borderId="1" xfId="1" applyFont="1" applyFill="1" applyBorder="1" applyAlignment="1" applyProtection="1">
      <alignment horizontal="center" vertical="top" wrapText="1" readingOrder="1"/>
      <protection locked="0"/>
    </xf>
    <xf numFmtId="164" fontId="13" fillId="3" borderId="7" xfId="0" applyNumberFormat="1" applyFont="1" applyFill="1" applyBorder="1" applyAlignment="1" applyProtection="1">
      <alignment horizontal="right" vertical="top" wrapText="1" readingOrder="1"/>
      <protection locked="0"/>
    </xf>
    <xf numFmtId="43" fontId="11" fillId="3" borderId="1" xfId="1" applyFont="1" applyFill="1" applyBorder="1" applyAlignment="1" applyProtection="1">
      <alignment horizontal="center" wrapText="1" readingOrder="1"/>
      <protection locked="0"/>
    </xf>
    <xf numFmtId="43" fontId="11" fillId="3" borderId="1" xfId="1" applyFont="1" applyFill="1" applyBorder="1" applyAlignment="1" applyProtection="1">
      <alignment horizontal="right" wrapText="1" readingOrder="1"/>
      <protection locked="0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9" fillId="0" borderId="12" xfId="0" applyFont="1" applyBorder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816238</xdr:colOff>
      <xdr:row>1</xdr:row>
      <xdr:rowOff>18520</xdr:rowOff>
    </xdr:from>
    <xdr:to>
      <xdr:col>1</xdr:col>
      <xdr:colOff>676274</xdr:colOff>
      <xdr:row>5</xdr:row>
      <xdr:rowOff>177271</xdr:rowOff>
    </xdr:to>
    <xdr:pic>
      <xdr:nvPicPr>
        <xdr:cNvPr id="2" name="Picture 2" descr="Sin título-23">
          <a:extLst>
            <a:ext uri="{FF2B5EF4-FFF2-40B4-BE49-F238E27FC236}">
              <a16:creationId xmlns:a16="http://schemas.microsoft.com/office/drawing/2014/main" id="{B0915FDA-5601-4908-BBB4-82A50D63FD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6238" y="256645"/>
          <a:ext cx="1936486" cy="10255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135732</xdr:colOff>
      <xdr:row>90</xdr:row>
      <xdr:rowOff>14287</xdr:rowOff>
    </xdr:from>
    <xdr:to>
      <xdr:col>2</xdr:col>
      <xdr:colOff>366712</xdr:colOff>
      <xdr:row>99</xdr:row>
      <xdr:rowOff>1506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ADA8414-DE35-4DED-8F76-4886D8D642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26457" y="22350412"/>
          <a:ext cx="1326355" cy="1273094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247650</xdr:colOff>
      <xdr:row>90</xdr:row>
      <xdr:rowOff>123825</xdr:rowOff>
    </xdr:from>
    <xdr:to>
      <xdr:col>0</xdr:col>
      <xdr:colOff>1515728</xdr:colOff>
      <xdr:row>94</xdr:row>
      <xdr:rowOff>58337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8C92173-5341-8B0C-90E0-403A9FDA1E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47650" y="22459950"/>
          <a:ext cx="1268078" cy="5060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2E8AD-FE78-4FF1-88C2-54E79902E69A}">
  <dimension ref="A1:Q97"/>
  <sheetViews>
    <sheetView tabSelected="1" workbookViewId="0">
      <selection activeCell="F29" sqref="F29"/>
    </sheetView>
  </sheetViews>
  <sheetFormatPr baseColWidth="10" defaultRowHeight="11.25" x14ac:dyDescent="0.2"/>
  <cols>
    <col min="1" max="1" width="29.85546875" style="8" customWidth="1"/>
    <col min="2" max="2" width="16.42578125" style="8" customWidth="1"/>
    <col min="3" max="3" width="17.28515625" style="8" customWidth="1"/>
    <col min="4" max="4" width="12.5703125" style="8" customWidth="1"/>
    <col min="5" max="5" width="12.85546875" style="8" customWidth="1"/>
    <col min="6" max="6" width="12.7109375" style="8" customWidth="1"/>
    <col min="7" max="7" width="13" style="8" customWidth="1"/>
    <col min="8" max="8" width="12.42578125" style="8" customWidth="1"/>
    <col min="9" max="9" width="12.85546875" style="8" customWidth="1"/>
    <col min="10" max="12" width="12.28515625" style="8" customWidth="1"/>
    <col min="13" max="13" width="12.42578125" style="8" customWidth="1"/>
    <col min="14" max="14" width="9" style="8" customWidth="1"/>
    <col min="15" max="15" width="9.28515625" style="8" customWidth="1"/>
    <col min="16" max="16" width="13.7109375" style="8" customWidth="1"/>
    <col min="17" max="16384" width="11.42578125" style="8"/>
  </cols>
  <sheetData>
    <row r="1" spans="1:17" x14ac:dyDescent="0.2">
      <c r="A1" s="2"/>
      <c r="B1" s="3"/>
      <c r="C1" s="4"/>
      <c r="D1" s="5"/>
      <c r="E1" s="6"/>
      <c r="F1" s="6"/>
      <c r="G1" s="6"/>
      <c r="H1" s="6"/>
      <c r="I1" s="5"/>
      <c r="J1" s="6"/>
      <c r="K1" s="4"/>
      <c r="L1" s="6"/>
      <c r="M1" s="7"/>
      <c r="N1" s="6"/>
      <c r="O1" s="5"/>
    </row>
    <row r="2" spans="1:17" x14ac:dyDescent="0.2">
      <c r="A2" s="9"/>
      <c r="B2" s="10"/>
      <c r="C2" s="4"/>
      <c r="D2" s="5"/>
      <c r="E2" s="6"/>
      <c r="F2" s="6"/>
      <c r="G2" s="6"/>
      <c r="H2" s="11" t="s">
        <v>0</v>
      </c>
      <c r="J2" s="12"/>
      <c r="K2" s="13"/>
      <c r="L2" s="7"/>
      <c r="M2" s="13"/>
      <c r="N2" s="12"/>
      <c r="O2" s="14"/>
    </row>
    <row r="3" spans="1:17" x14ac:dyDescent="0.2">
      <c r="A3" s="9"/>
      <c r="B3" s="10"/>
      <c r="C3" s="4"/>
      <c r="D3" s="5"/>
      <c r="E3" s="6"/>
      <c r="F3" s="6"/>
      <c r="G3" s="6"/>
      <c r="H3" s="15" t="s">
        <v>1</v>
      </c>
      <c r="J3" s="12"/>
      <c r="K3" s="13"/>
      <c r="L3" s="7"/>
      <c r="M3" s="13"/>
      <c r="N3" s="12"/>
      <c r="O3" s="14"/>
    </row>
    <row r="4" spans="1:17" x14ac:dyDescent="0.2">
      <c r="A4" s="9"/>
      <c r="B4" s="10"/>
      <c r="C4" s="4"/>
      <c r="D4" s="16" t="s">
        <v>2</v>
      </c>
      <c r="E4" s="6"/>
      <c r="F4" s="6"/>
      <c r="G4" s="6"/>
      <c r="H4" s="15" t="s">
        <v>3</v>
      </c>
      <c r="J4" s="12"/>
      <c r="K4" s="13"/>
      <c r="L4" s="7"/>
      <c r="M4" s="13"/>
      <c r="N4" s="12"/>
      <c r="O4" s="14"/>
    </row>
    <row r="5" spans="1:17" x14ac:dyDescent="0.2">
      <c r="A5" s="9"/>
      <c r="B5" s="10"/>
      <c r="C5" s="17"/>
      <c r="D5" s="6" t="s">
        <v>4</v>
      </c>
      <c r="E5" s="18"/>
      <c r="F5" s="18"/>
      <c r="G5" s="18"/>
      <c r="H5" s="15" t="s">
        <v>5</v>
      </c>
      <c r="J5" s="19"/>
      <c r="K5" s="20"/>
      <c r="L5" s="21"/>
      <c r="M5" s="20"/>
      <c r="N5" s="19"/>
      <c r="O5" s="22"/>
    </row>
    <row r="6" spans="1:17" x14ac:dyDescent="0.2">
      <c r="A6" s="23"/>
      <c r="B6" s="24"/>
      <c r="C6" s="148" t="s">
        <v>6</v>
      </c>
      <c r="D6" s="149"/>
      <c r="E6" s="149"/>
      <c r="F6" s="18"/>
      <c r="G6" s="18"/>
      <c r="H6" s="15" t="s">
        <v>7</v>
      </c>
      <c r="J6" s="19"/>
      <c r="K6" s="20"/>
      <c r="L6" s="21"/>
      <c r="M6" s="20"/>
      <c r="N6" s="19"/>
      <c r="O6" s="22"/>
    </row>
    <row r="7" spans="1:17" x14ac:dyDescent="0.2">
      <c r="A7" s="23"/>
      <c r="B7" s="24"/>
      <c r="C7" s="17"/>
      <c r="D7" s="18" t="s">
        <v>8</v>
      </c>
      <c r="E7" s="18"/>
      <c r="F7" s="18"/>
      <c r="G7" s="18"/>
      <c r="H7" s="15" t="s">
        <v>9</v>
      </c>
      <c r="J7" s="19"/>
      <c r="K7" s="20"/>
      <c r="L7" s="21"/>
      <c r="M7" s="20"/>
      <c r="N7" s="19"/>
      <c r="O7" s="22"/>
    </row>
    <row r="8" spans="1:17" x14ac:dyDescent="0.2">
      <c r="A8" s="9"/>
      <c r="B8" s="10"/>
      <c r="D8" s="150" t="s">
        <v>10</v>
      </c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2"/>
    </row>
    <row r="9" spans="1:17" ht="22.5" x14ac:dyDescent="0.2">
      <c r="A9" s="25" t="s">
        <v>11</v>
      </c>
      <c r="B9" s="26" t="s">
        <v>12</v>
      </c>
      <c r="C9" s="27" t="s">
        <v>13</v>
      </c>
      <c r="D9" s="28" t="s">
        <v>14</v>
      </c>
      <c r="E9" s="28" t="s">
        <v>15</v>
      </c>
      <c r="F9" s="28" t="s">
        <v>16</v>
      </c>
      <c r="G9" s="28" t="s">
        <v>17</v>
      </c>
      <c r="H9" s="28" t="s">
        <v>18</v>
      </c>
      <c r="I9" s="28" t="s">
        <v>19</v>
      </c>
      <c r="J9" s="28" t="s">
        <v>20</v>
      </c>
      <c r="K9" s="28" t="s">
        <v>21</v>
      </c>
      <c r="L9" s="28" t="s">
        <v>22</v>
      </c>
      <c r="M9" s="28" t="s">
        <v>23</v>
      </c>
      <c r="N9" s="28" t="s">
        <v>24</v>
      </c>
      <c r="O9" s="28" t="s">
        <v>25</v>
      </c>
      <c r="P9" s="27" t="s">
        <v>26</v>
      </c>
    </row>
    <row r="10" spans="1:17" x14ac:dyDescent="0.2">
      <c r="A10" s="29" t="s">
        <v>27</v>
      </c>
      <c r="B10" s="30"/>
      <c r="C10" s="31"/>
      <c r="D10" s="32"/>
      <c r="E10" s="33"/>
      <c r="F10" s="33"/>
      <c r="G10" s="34"/>
      <c r="H10" s="33"/>
      <c r="I10" s="32"/>
      <c r="J10" s="35"/>
      <c r="K10" s="59"/>
      <c r="L10" s="35"/>
      <c r="M10" s="32"/>
      <c r="N10" s="35"/>
      <c r="O10" s="32"/>
      <c r="P10" s="33"/>
      <c r="Q10" s="36"/>
    </row>
    <row r="11" spans="1:17" x14ac:dyDescent="0.2">
      <c r="A11" s="29" t="s">
        <v>28</v>
      </c>
      <c r="B11" s="30"/>
      <c r="C11" s="37"/>
      <c r="D11" s="38"/>
      <c r="E11" s="32"/>
      <c r="F11" s="39"/>
      <c r="G11" s="40"/>
      <c r="H11" s="32"/>
      <c r="I11" s="33"/>
      <c r="J11" s="33"/>
      <c r="K11" s="33"/>
      <c r="L11" s="41"/>
      <c r="M11" s="33"/>
      <c r="N11" s="33"/>
      <c r="O11" s="33"/>
      <c r="P11" s="33"/>
      <c r="Q11" s="36"/>
    </row>
    <row r="12" spans="1:17" x14ac:dyDescent="0.2">
      <c r="A12" s="42" t="s">
        <v>29</v>
      </c>
      <c r="B12" s="43">
        <v>218092543.34999996</v>
      </c>
      <c r="C12" s="44">
        <v>218092543.34999996</v>
      </c>
      <c r="D12" s="45">
        <v>17096496.23</v>
      </c>
      <c r="E12" s="46">
        <v>16947981.359999999</v>
      </c>
      <c r="F12" s="47">
        <v>17083766.440000005</v>
      </c>
      <c r="G12" s="48"/>
      <c r="H12" s="33"/>
      <c r="I12" s="49"/>
      <c r="J12" s="50"/>
      <c r="K12" s="51"/>
      <c r="L12" s="52"/>
      <c r="M12" s="46"/>
      <c r="N12" s="46"/>
      <c r="O12" s="53"/>
      <c r="P12" s="54">
        <f>SUM(D12:O12)</f>
        <v>51128244.030000009</v>
      </c>
      <c r="Q12" s="36"/>
    </row>
    <row r="13" spans="1:17" x14ac:dyDescent="0.2">
      <c r="A13" s="42" t="s">
        <v>30</v>
      </c>
      <c r="B13" s="55">
        <v>0</v>
      </c>
      <c r="C13" s="44">
        <v>0</v>
      </c>
      <c r="D13" s="56"/>
      <c r="E13" s="57"/>
      <c r="F13" s="58"/>
      <c r="G13" s="40"/>
      <c r="H13" s="59"/>
      <c r="I13" s="59"/>
      <c r="J13" s="33"/>
      <c r="K13" s="33"/>
      <c r="L13" s="41"/>
      <c r="M13" s="33"/>
      <c r="N13" s="41"/>
      <c r="O13" s="33"/>
      <c r="P13" s="54">
        <f t="shared" ref="P13:P76" si="0">SUM(D13:O13)</f>
        <v>0</v>
      </c>
      <c r="Q13" s="36"/>
    </row>
    <row r="14" spans="1:17" ht="22.5" x14ac:dyDescent="0.2">
      <c r="A14" s="42" t="s">
        <v>31</v>
      </c>
      <c r="B14" s="55">
        <v>0</v>
      </c>
      <c r="C14" s="60">
        <v>0</v>
      </c>
      <c r="D14" s="60"/>
      <c r="E14" s="60"/>
      <c r="F14" s="60"/>
      <c r="G14" s="60"/>
      <c r="H14" s="60"/>
      <c r="I14" s="60"/>
      <c r="J14" s="60"/>
      <c r="K14" s="60"/>
      <c r="L14" s="60"/>
      <c r="N14" s="61"/>
      <c r="O14" s="38"/>
      <c r="P14" s="54">
        <f t="shared" si="0"/>
        <v>0</v>
      </c>
      <c r="Q14" s="36"/>
    </row>
    <row r="15" spans="1:17" x14ac:dyDescent="0.2">
      <c r="A15" s="42" t="s">
        <v>32</v>
      </c>
      <c r="B15" s="44">
        <v>16053399</v>
      </c>
      <c r="C15" s="33">
        <v>16053399</v>
      </c>
      <c r="D15" s="63"/>
      <c r="E15" s="64"/>
      <c r="F15" s="39"/>
      <c r="G15" s="40"/>
      <c r="H15" s="32"/>
      <c r="I15" s="32"/>
      <c r="J15" s="41"/>
      <c r="K15" s="59"/>
      <c r="L15" s="41"/>
      <c r="M15" s="41"/>
      <c r="N15" s="41"/>
      <c r="O15" s="41"/>
      <c r="P15" s="54">
        <f t="shared" si="0"/>
        <v>0</v>
      </c>
      <c r="Q15" s="36"/>
    </row>
    <row r="16" spans="1:17" ht="22.5" x14ac:dyDescent="0.2">
      <c r="A16" s="42" t="s">
        <v>33</v>
      </c>
      <c r="B16" s="43">
        <v>27142978.208939999</v>
      </c>
      <c r="C16" s="60">
        <v>27142978.208939999</v>
      </c>
      <c r="D16" s="65">
        <v>2016701.05</v>
      </c>
      <c r="E16" s="66">
        <v>2215026.65</v>
      </c>
      <c r="F16" s="66">
        <v>2124395.16</v>
      </c>
      <c r="G16" s="67"/>
      <c r="H16" s="60"/>
      <c r="I16" s="68"/>
      <c r="J16" s="69"/>
      <c r="K16" s="70"/>
      <c r="L16" s="141"/>
      <c r="M16" s="70"/>
      <c r="N16" s="51"/>
      <c r="O16" s="71"/>
      <c r="P16" s="54">
        <f t="shared" si="0"/>
        <v>6356122.8600000003</v>
      </c>
      <c r="Q16" s="36"/>
    </row>
    <row r="17" spans="1:17" x14ac:dyDescent="0.2">
      <c r="A17" s="29" t="s">
        <v>34</v>
      </c>
      <c r="B17" s="30"/>
      <c r="C17" s="44"/>
      <c r="D17" s="56"/>
      <c r="E17" s="57"/>
      <c r="F17" s="58"/>
      <c r="G17" s="40"/>
      <c r="H17" s="59"/>
      <c r="I17" s="59"/>
      <c r="J17" s="33"/>
      <c r="K17" s="59"/>
      <c r="L17" s="41"/>
      <c r="M17" s="33"/>
      <c r="N17" s="41"/>
      <c r="O17" s="33"/>
      <c r="P17" s="54">
        <f t="shared" si="0"/>
        <v>0</v>
      </c>
      <c r="Q17" s="36"/>
    </row>
    <row r="18" spans="1:17" x14ac:dyDescent="0.2">
      <c r="A18" s="42" t="s">
        <v>35</v>
      </c>
      <c r="B18" s="43">
        <v>8200000</v>
      </c>
      <c r="C18" s="44">
        <v>8200000</v>
      </c>
      <c r="D18" s="45">
        <v>720523.27</v>
      </c>
      <c r="E18" s="46">
        <v>779628.76</v>
      </c>
      <c r="F18" s="72">
        <v>709595.93</v>
      </c>
      <c r="G18" s="48"/>
      <c r="H18" s="56"/>
      <c r="I18" s="73"/>
      <c r="J18" s="50"/>
      <c r="K18" s="51"/>
      <c r="L18" s="51"/>
      <c r="M18" s="51"/>
      <c r="N18" s="51"/>
      <c r="O18" s="53"/>
      <c r="P18" s="54">
        <f t="shared" si="0"/>
        <v>2209747.96</v>
      </c>
      <c r="Q18" s="36"/>
    </row>
    <row r="19" spans="1:17" ht="22.5" x14ac:dyDescent="0.2">
      <c r="A19" s="42" t="s">
        <v>36</v>
      </c>
      <c r="B19" s="106">
        <v>4607595</v>
      </c>
      <c r="C19" s="106">
        <v>4607595</v>
      </c>
      <c r="D19" s="79">
        <v>54643.81</v>
      </c>
      <c r="E19" s="51">
        <v>130406</v>
      </c>
      <c r="F19" s="142">
        <v>265829.24</v>
      </c>
      <c r="G19" s="67"/>
      <c r="H19" s="41"/>
      <c r="I19" s="74"/>
      <c r="J19" s="70"/>
      <c r="K19" s="70"/>
      <c r="L19" s="70"/>
      <c r="M19" s="70"/>
      <c r="N19" s="51"/>
      <c r="O19" s="71"/>
      <c r="P19" s="54">
        <f t="shared" si="0"/>
        <v>450879.05</v>
      </c>
      <c r="Q19" s="36"/>
    </row>
    <row r="20" spans="1:17" x14ac:dyDescent="0.2">
      <c r="A20" s="42" t="s">
        <v>37</v>
      </c>
      <c r="B20" s="43">
        <v>1200000</v>
      </c>
      <c r="C20" s="44">
        <v>1200000</v>
      </c>
      <c r="D20" s="63"/>
      <c r="E20" s="75"/>
      <c r="F20" s="75"/>
      <c r="G20" s="76"/>
      <c r="H20" s="38"/>
      <c r="I20" s="61"/>
      <c r="J20" s="61"/>
      <c r="K20" s="84"/>
      <c r="L20" s="62"/>
      <c r="M20" s="61"/>
      <c r="N20" s="61"/>
      <c r="O20" s="53"/>
      <c r="P20" s="54">
        <f t="shared" si="0"/>
        <v>0</v>
      </c>
      <c r="Q20" s="36"/>
    </row>
    <row r="21" spans="1:17" x14ac:dyDescent="0.2">
      <c r="A21" s="42" t="s">
        <v>38</v>
      </c>
      <c r="B21" s="55">
        <v>0</v>
      </c>
      <c r="C21" s="60">
        <v>20000</v>
      </c>
      <c r="D21" s="60">
        <v>0</v>
      </c>
      <c r="E21" s="60">
        <v>880</v>
      </c>
      <c r="F21" s="60"/>
      <c r="G21" s="60"/>
      <c r="H21" s="77"/>
      <c r="I21" s="48"/>
      <c r="J21" s="78"/>
      <c r="K21" s="51"/>
      <c r="L21" s="70"/>
      <c r="M21" s="51"/>
      <c r="N21" s="56"/>
      <c r="O21" s="53"/>
      <c r="P21" s="54">
        <f t="shared" si="0"/>
        <v>880</v>
      </c>
      <c r="Q21" s="36"/>
    </row>
    <row r="22" spans="1:17" x14ac:dyDescent="0.2">
      <c r="A22" s="42" t="s">
        <v>39</v>
      </c>
      <c r="B22" s="43">
        <v>2400000</v>
      </c>
      <c r="C22" s="44">
        <v>2400000</v>
      </c>
      <c r="D22" s="79">
        <v>331096.09999999998</v>
      </c>
      <c r="E22" s="80">
        <v>331966.76</v>
      </c>
      <c r="F22" s="81">
        <v>328262.18</v>
      </c>
      <c r="G22" s="48"/>
      <c r="H22" s="33"/>
      <c r="I22" s="82"/>
      <c r="J22" s="46"/>
      <c r="K22" s="51"/>
      <c r="L22" s="140"/>
      <c r="M22" s="70"/>
      <c r="N22" s="84"/>
      <c r="O22" s="85"/>
      <c r="P22" s="54">
        <f t="shared" si="0"/>
        <v>991325.04</v>
      </c>
      <c r="Q22" s="36"/>
    </row>
    <row r="23" spans="1:17" x14ac:dyDescent="0.2">
      <c r="A23" s="42" t="s">
        <v>40</v>
      </c>
      <c r="B23" s="43">
        <v>3240000</v>
      </c>
      <c r="C23" s="44">
        <v>3240000</v>
      </c>
      <c r="D23" s="144">
        <v>230175.52</v>
      </c>
      <c r="E23" s="144">
        <v>230175.52</v>
      </c>
      <c r="F23" s="144">
        <v>230175.54</v>
      </c>
      <c r="G23" s="86"/>
      <c r="H23" s="79"/>
      <c r="I23" s="145"/>
      <c r="J23" s="45"/>
      <c r="K23" s="146"/>
      <c r="L23" s="51"/>
      <c r="M23" s="87"/>
      <c r="N23" s="84"/>
      <c r="O23" s="85"/>
      <c r="P23" s="54">
        <f t="shared" si="0"/>
        <v>690526.58</v>
      </c>
      <c r="Q23" s="36"/>
    </row>
    <row r="24" spans="1:17" ht="33.75" x14ac:dyDescent="0.2">
      <c r="A24" s="88" t="s">
        <v>41</v>
      </c>
      <c r="B24" s="89">
        <v>2346000</v>
      </c>
      <c r="C24" s="89">
        <v>2346000</v>
      </c>
      <c r="D24" s="79">
        <v>88500.4</v>
      </c>
      <c r="E24" s="80">
        <v>212257.41</v>
      </c>
      <c r="F24" s="90">
        <v>282344.02999999997</v>
      </c>
      <c r="G24" s="48"/>
      <c r="H24" s="33"/>
      <c r="I24" s="48"/>
      <c r="J24" s="78"/>
      <c r="K24" s="80"/>
      <c r="L24" s="51"/>
      <c r="M24" s="87"/>
      <c r="N24" s="84"/>
      <c r="O24" s="71"/>
      <c r="P24" s="54">
        <f t="shared" si="0"/>
        <v>583101.84</v>
      </c>
      <c r="Q24" s="36"/>
    </row>
    <row r="25" spans="1:17" ht="22.5" x14ac:dyDescent="0.2">
      <c r="A25" s="88" t="s">
        <v>42</v>
      </c>
      <c r="B25" s="89">
        <v>29999000</v>
      </c>
      <c r="C25" s="89">
        <v>29999000</v>
      </c>
      <c r="D25" s="79">
        <v>85813.65</v>
      </c>
      <c r="E25" s="146">
        <v>1082366.8999999999</v>
      </c>
      <c r="F25" s="146">
        <v>657614.35</v>
      </c>
      <c r="G25" s="48"/>
      <c r="H25" s="33"/>
      <c r="I25" s="48"/>
      <c r="J25" s="91"/>
      <c r="K25" s="80"/>
      <c r="L25" s="51"/>
      <c r="M25" s="87"/>
      <c r="N25" s="51"/>
      <c r="O25" s="71"/>
      <c r="P25" s="54">
        <f t="shared" si="0"/>
        <v>1825794.9</v>
      </c>
      <c r="Q25" s="36"/>
    </row>
    <row r="26" spans="1:17" ht="22.5" x14ac:dyDescent="0.2">
      <c r="A26" s="88" t="s">
        <v>43</v>
      </c>
      <c r="B26" s="89">
        <v>4309075101.6541834</v>
      </c>
      <c r="C26" s="89">
        <v>4309075101.6541834</v>
      </c>
      <c r="D26" s="79">
        <v>307322023.39000005</v>
      </c>
      <c r="E26" s="147">
        <v>227331929.19999999</v>
      </c>
      <c r="F26" s="146">
        <v>421243119.20000005</v>
      </c>
      <c r="G26" s="92"/>
      <c r="H26" s="93"/>
      <c r="I26" s="94"/>
      <c r="J26" s="78"/>
      <c r="K26" s="80"/>
      <c r="L26" s="51"/>
      <c r="M26" s="95"/>
      <c r="N26" s="51"/>
      <c r="O26" s="71"/>
      <c r="P26" s="54">
        <f t="shared" si="0"/>
        <v>955897071.79000008</v>
      </c>
      <c r="Q26" s="36"/>
    </row>
    <row r="27" spans="1:17" ht="27" customHeight="1" x14ac:dyDescent="0.2">
      <c r="A27" s="96" t="s">
        <v>44</v>
      </c>
      <c r="B27" s="30"/>
      <c r="C27" s="44"/>
      <c r="D27" s="56"/>
      <c r="E27" s="57"/>
      <c r="F27" s="58"/>
      <c r="G27" s="40"/>
      <c r="H27" s="97"/>
      <c r="I27" s="59"/>
      <c r="J27" s="33"/>
      <c r="K27" s="58"/>
      <c r="L27" s="33"/>
      <c r="M27" s="98"/>
      <c r="N27" s="33"/>
      <c r="O27" s="33"/>
      <c r="P27" s="54">
        <f t="shared" si="0"/>
        <v>0</v>
      </c>
      <c r="Q27" s="36"/>
    </row>
    <row r="28" spans="1:17" ht="22.5" x14ac:dyDescent="0.2">
      <c r="A28" s="99" t="s">
        <v>45</v>
      </c>
      <c r="B28" s="86">
        <v>761392</v>
      </c>
      <c r="C28" s="86">
        <v>761392</v>
      </c>
      <c r="D28" s="91">
        <v>26001.62</v>
      </c>
      <c r="E28" s="80">
        <v>21344.89</v>
      </c>
      <c r="F28" s="80">
        <v>101254.41</v>
      </c>
      <c r="G28" s="48"/>
      <c r="H28" s="33"/>
      <c r="I28" s="100"/>
      <c r="J28" s="78"/>
      <c r="K28" s="51"/>
      <c r="L28" s="51"/>
      <c r="M28" s="87"/>
      <c r="N28" s="51"/>
      <c r="O28" s="71"/>
      <c r="P28" s="54">
        <f t="shared" si="0"/>
        <v>148600.91999999998</v>
      </c>
      <c r="Q28" s="36"/>
    </row>
    <row r="29" spans="1:17" x14ac:dyDescent="0.2">
      <c r="A29" s="88" t="s">
        <v>46</v>
      </c>
      <c r="B29" s="43">
        <v>1839300</v>
      </c>
      <c r="C29" s="43">
        <v>1839300</v>
      </c>
      <c r="D29" s="56">
        <v>30361.4</v>
      </c>
      <c r="E29" s="57">
        <v>77467</v>
      </c>
      <c r="F29" s="58">
        <v>0</v>
      </c>
      <c r="G29" s="101"/>
      <c r="H29" s="59"/>
      <c r="I29" s="59"/>
      <c r="J29" s="46"/>
      <c r="K29" s="51"/>
      <c r="L29" s="70"/>
      <c r="M29" s="98"/>
      <c r="N29" s="33"/>
      <c r="O29" s="33"/>
      <c r="P29" s="54">
        <f t="shared" si="0"/>
        <v>107828.4</v>
      </c>
      <c r="Q29" s="36"/>
    </row>
    <row r="30" spans="1:17" ht="22.5" x14ac:dyDescent="0.2">
      <c r="A30" s="99" t="s">
        <v>47</v>
      </c>
      <c r="B30" s="89">
        <v>0</v>
      </c>
      <c r="C30" s="34">
        <v>37435690.140000001</v>
      </c>
      <c r="D30" s="56">
        <v>589989.67000000004</v>
      </c>
      <c r="E30" s="105">
        <v>428897.6</v>
      </c>
      <c r="F30" s="106">
        <v>3742982.5</v>
      </c>
      <c r="G30" s="34"/>
      <c r="H30" s="34"/>
      <c r="I30" s="34"/>
      <c r="J30" s="34"/>
      <c r="K30" s="34"/>
      <c r="L30" s="34"/>
      <c r="M30" s="34"/>
      <c r="N30" s="51"/>
      <c r="O30" s="71"/>
      <c r="P30" s="54">
        <f t="shared" si="0"/>
        <v>4761869.7699999996</v>
      </c>
      <c r="Q30" s="36"/>
    </row>
    <row r="31" spans="1:17" x14ac:dyDescent="0.2">
      <c r="A31" s="88" t="s">
        <v>48</v>
      </c>
      <c r="B31" s="55">
        <v>123618.5</v>
      </c>
      <c r="C31" s="60">
        <v>123618.5</v>
      </c>
      <c r="D31" s="56"/>
      <c r="E31" s="64"/>
      <c r="F31" s="102"/>
      <c r="G31" s="40"/>
      <c r="H31" s="59"/>
      <c r="I31" s="59"/>
      <c r="J31" s="33"/>
      <c r="K31" s="58"/>
      <c r="L31" s="33"/>
      <c r="M31" s="98"/>
      <c r="N31" s="33"/>
      <c r="O31" s="33"/>
      <c r="P31" s="54">
        <f t="shared" si="0"/>
        <v>0</v>
      </c>
      <c r="Q31" s="36"/>
    </row>
    <row r="32" spans="1:17" ht="22.5" x14ac:dyDescent="0.2">
      <c r="A32" s="99" t="s">
        <v>49</v>
      </c>
      <c r="B32" s="103">
        <v>249000</v>
      </c>
      <c r="C32" s="103">
        <v>249000</v>
      </c>
      <c r="D32" s="56"/>
      <c r="E32" s="57"/>
      <c r="F32" s="58"/>
      <c r="G32" s="40"/>
      <c r="H32" s="59"/>
      <c r="I32" s="59"/>
      <c r="J32" s="33"/>
      <c r="K32" s="58"/>
      <c r="L32" s="33"/>
      <c r="M32" s="98"/>
      <c r="N32" s="33"/>
      <c r="O32" s="33"/>
      <c r="P32" s="54">
        <f t="shared" si="0"/>
        <v>0</v>
      </c>
      <c r="Q32" s="36"/>
    </row>
    <row r="33" spans="1:17" ht="22.5" x14ac:dyDescent="0.2">
      <c r="A33" s="88" t="s">
        <v>50</v>
      </c>
      <c r="B33" s="55">
        <v>89800</v>
      </c>
      <c r="C33" s="55">
        <v>89800</v>
      </c>
      <c r="D33" s="56"/>
      <c r="E33" s="57"/>
      <c r="F33" s="58"/>
      <c r="G33" s="40"/>
      <c r="H33" s="59"/>
      <c r="I33" s="59"/>
      <c r="J33" s="33"/>
      <c r="K33" s="58"/>
      <c r="L33" s="33"/>
      <c r="M33" s="98"/>
      <c r="N33" s="33"/>
      <c r="O33" s="33"/>
      <c r="P33" s="54">
        <f t="shared" si="0"/>
        <v>0</v>
      </c>
      <c r="Q33" s="36"/>
    </row>
    <row r="34" spans="1:17" ht="22.5" x14ac:dyDescent="0.2">
      <c r="A34" s="99" t="s">
        <v>51</v>
      </c>
      <c r="B34" s="89">
        <v>1753680</v>
      </c>
      <c r="C34" s="89">
        <v>1753680</v>
      </c>
      <c r="D34" s="79">
        <v>34576.199999999997</v>
      </c>
      <c r="E34" s="104">
        <v>41137.300000000003</v>
      </c>
      <c r="F34" s="80">
        <v>59356.1</v>
      </c>
      <c r="G34" s="48"/>
      <c r="H34" s="44"/>
      <c r="I34" s="94"/>
      <c r="J34" s="91"/>
      <c r="K34" s="51"/>
      <c r="L34" s="51"/>
      <c r="M34" s="87"/>
      <c r="N34" s="51"/>
      <c r="O34" s="71"/>
      <c r="P34" s="54">
        <f t="shared" si="0"/>
        <v>135069.6</v>
      </c>
      <c r="Q34" s="36"/>
    </row>
    <row r="35" spans="1:17" ht="33.75" x14ac:dyDescent="0.2">
      <c r="A35" s="88" t="s">
        <v>52</v>
      </c>
      <c r="B35" s="55">
        <v>0</v>
      </c>
      <c r="C35" s="60">
        <v>0</v>
      </c>
      <c r="D35" s="56"/>
      <c r="E35" s="57"/>
      <c r="F35" s="58"/>
      <c r="G35" s="40"/>
      <c r="H35" s="59"/>
      <c r="I35" s="59"/>
      <c r="J35" s="33"/>
      <c r="K35" s="59"/>
      <c r="L35" s="33"/>
      <c r="M35" s="98"/>
      <c r="N35" s="33"/>
      <c r="O35" s="33"/>
      <c r="P35" s="54">
        <f t="shared" si="0"/>
        <v>0</v>
      </c>
      <c r="Q35" s="36"/>
    </row>
    <row r="36" spans="1:17" x14ac:dyDescent="0.2">
      <c r="A36" s="99" t="s">
        <v>53</v>
      </c>
      <c r="B36" s="89">
        <v>37435690.140000001</v>
      </c>
      <c r="C36" s="60">
        <v>0</v>
      </c>
      <c r="D36" s="56"/>
      <c r="E36" s="57"/>
      <c r="F36" s="58"/>
      <c r="G36" s="107"/>
      <c r="H36" s="77"/>
      <c r="I36" s="100"/>
      <c r="J36" s="44"/>
      <c r="K36" s="58"/>
      <c r="L36" s="33"/>
      <c r="M36" s="98"/>
      <c r="N36" s="33"/>
      <c r="O36" s="33"/>
      <c r="P36" s="54">
        <f t="shared" si="0"/>
        <v>0</v>
      </c>
      <c r="Q36" s="36"/>
    </row>
    <row r="37" spans="1:17" x14ac:dyDescent="0.2">
      <c r="A37" s="108" t="s">
        <v>54</v>
      </c>
      <c r="B37" s="109">
        <v>0</v>
      </c>
      <c r="C37" s="44">
        <v>0</v>
      </c>
      <c r="D37" s="56"/>
      <c r="E37" s="57"/>
      <c r="F37" s="58"/>
      <c r="G37" s="40"/>
      <c r="H37" s="59"/>
      <c r="I37" s="59"/>
      <c r="J37" s="33"/>
      <c r="K37" s="58"/>
      <c r="L37" s="33"/>
      <c r="M37" s="98"/>
      <c r="N37" s="33"/>
      <c r="O37" s="33"/>
      <c r="P37" s="54">
        <f t="shared" si="0"/>
        <v>0</v>
      </c>
      <c r="Q37" s="36"/>
    </row>
    <row r="38" spans="1:17" ht="22.5" x14ac:dyDescent="0.2">
      <c r="A38" s="99" t="s">
        <v>55</v>
      </c>
      <c r="B38" s="103">
        <v>0</v>
      </c>
      <c r="C38" s="44">
        <v>0</v>
      </c>
      <c r="D38" s="56"/>
      <c r="E38" s="57"/>
      <c r="F38" s="58"/>
      <c r="G38" s="40"/>
      <c r="H38" s="59"/>
      <c r="I38" s="59"/>
      <c r="J38" s="33"/>
      <c r="K38" s="58"/>
      <c r="L38" s="33"/>
      <c r="M38" s="98"/>
      <c r="N38" s="33"/>
      <c r="O38" s="33"/>
      <c r="P38" s="54">
        <f t="shared" si="0"/>
        <v>0</v>
      </c>
      <c r="Q38" s="36"/>
    </row>
    <row r="39" spans="1:17" ht="22.5" x14ac:dyDescent="0.2">
      <c r="A39" s="99" t="s">
        <v>56</v>
      </c>
      <c r="B39" s="103">
        <v>0</v>
      </c>
      <c r="C39" s="44">
        <v>0</v>
      </c>
      <c r="D39" s="56"/>
      <c r="E39" s="57"/>
      <c r="F39" s="58"/>
      <c r="G39" s="40"/>
      <c r="H39" s="59"/>
      <c r="I39" s="59"/>
      <c r="J39" s="33"/>
      <c r="K39" s="58"/>
      <c r="L39" s="33"/>
      <c r="M39" s="98"/>
      <c r="N39" s="33"/>
      <c r="O39" s="33"/>
      <c r="P39" s="54">
        <f t="shared" si="0"/>
        <v>0</v>
      </c>
      <c r="Q39" s="36"/>
    </row>
    <row r="40" spans="1:17" ht="22.5" x14ac:dyDescent="0.2">
      <c r="A40" s="99" t="s">
        <v>57</v>
      </c>
      <c r="B40" s="103">
        <v>0</v>
      </c>
      <c r="C40" s="44">
        <v>0</v>
      </c>
      <c r="D40" s="56"/>
      <c r="E40" s="57"/>
      <c r="F40" s="58"/>
      <c r="G40" s="40"/>
      <c r="H40" s="59"/>
      <c r="I40" s="59"/>
      <c r="J40" s="33"/>
      <c r="K40" s="58"/>
      <c r="L40" s="33"/>
      <c r="M40" s="98"/>
      <c r="N40" s="33"/>
      <c r="O40" s="33"/>
      <c r="P40" s="54">
        <f t="shared" si="0"/>
        <v>0</v>
      </c>
      <c r="Q40" s="36"/>
    </row>
    <row r="41" spans="1:17" ht="22.5" x14ac:dyDescent="0.2">
      <c r="A41" s="99" t="s">
        <v>58</v>
      </c>
      <c r="B41" s="89">
        <v>0</v>
      </c>
      <c r="C41" s="44">
        <v>0</v>
      </c>
      <c r="D41" s="56"/>
      <c r="E41" s="57"/>
      <c r="F41" s="58"/>
      <c r="G41" s="40"/>
      <c r="H41" s="59"/>
      <c r="I41" s="59"/>
      <c r="J41" s="33"/>
      <c r="K41" s="58"/>
      <c r="L41" s="33"/>
      <c r="M41" s="98"/>
      <c r="N41" s="33"/>
      <c r="O41" s="33"/>
      <c r="P41" s="54">
        <f t="shared" si="0"/>
        <v>0</v>
      </c>
      <c r="Q41" s="36"/>
    </row>
    <row r="42" spans="1:17" ht="22.5" x14ac:dyDescent="0.2">
      <c r="A42" s="99" t="s">
        <v>59</v>
      </c>
      <c r="B42" s="103">
        <v>0</v>
      </c>
      <c r="C42" s="44">
        <v>0</v>
      </c>
      <c r="D42" s="56"/>
      <c r="E42" s="57"/>
      <c r="F42" s="58"/>
      <c r="G42" s="40"/>
      <c r="H42" s="59"/>
      <c r="I42" s="59"/>
      <c r="J42" s="33"/>
      <c r="K42" s="58"/>
      <c r="L42" s="33"/>
      <c r="M42" s="98"/>
      <c r="N42" s="33"/>
      <c r="O42" s="33"/>
      <c r="P42" s="54">
        <f t="shared" si="0"/>
        <v>0</v>
      </c>
      <c r="Q42" s="36"/>
    </row>
    <row r="43" spans="1:17" ht="22.5" x14ac:dyDescent="0.2">
      <c r="A43" s="99" t="s">
        <v>60</v>
      </c>
      <c r="B43" s="103">
        <v>0</v>
      </c>
      <c r="C43" s="44">
        <v>0</v>
      </c>
      <c r="D43" s="56"/>
      <c r="E43" s="57"/>
      <c r="F43" s="58"/>
      <c r="G43" s="40"/>
      <c r="H43" s="59"/>
      <c r="I43" s="59"/>
      <c r="J43" s="33"/>
      <c r="K43" s="58"/>
      <c r="L43" s="33"/>
      <c r="M43" s="98"/>
      <c r="N43" s="33"/>
      <c r="O43" s="33"/>
      <c r="P43" s="54">
        <f t="shared" si="0"/>
        <v>0</v>
      </c>
      <c r="Q43" s="36"/>
    </row>
    <row r="44" spans="1:17" ht="22.5" x14ac:dyDescent="0.2">
      <c r="A44" s="99" t="s">
        <v>61</v>
      </c>
      <c r="B44" s="89">
        <v>0</v>
      </c>
      <c r="C44" s="44">
        <v>0</v>
      </c>
      <c r="D44" s="56"/>
      <c r="E44" s="57"/>
      <c r="F44" s="58"/>
      <c r="G44" s="40"/>
      <c r="H44" s="59"/>
      <c r="I44" s="59"/>
      <c r="J44" s="33"/>
      <c r="K44" s="58"/>
      <c r="L44" s="33"/>
      <c r="M44" s="98"/>
      <c r="N44" s="33"/>
      <c r="O44" s="33"/>
      <c r="P44" s="54">
        <f t="shared" si="0"/>
        <v>0</v>
      </c>
      <c r="Q44" s="36"/>
    </row>
    <row r="45" spans="1:17" x14ac:dyDescent="0.2">
      <c r="A45" s="108" t="s">
        <v>62</v>
      </c>
      <c r="B45" s="109">
        <v>0</v>
      </c>
      <c r="C45" s="44">
        <v>0</v>
      </c>
      <c r="D45" s="56"/>
      <c r="E45" s="57"/>
      <c r="F45" s="58"/>
      <c r="G45" s="40"/>
      <c r="H45" s="59"/>
      <c r="I45" s="59"/>
      <c r="J45" s="33"/>
      <c r="K45" s="58"/>
      <c r="L45" s="33"/>
      <c r="M45" s="98"/>
      <c r="N45" s="33"/>
      <c r="O45" s="33"/>
      <c r="P45" s="54">
        <f t="shared" si="0"/>
        <v>0</v>
      </c>
      <c r="Q45" s="36"/>
    </row>
    <row r="46" spans="1:17" ht="22.5" x14ac:dyDescent="0.2">
      <c r="A46" s="99" t="s">
        <v>63</v>
      </c>
      <c r="B46" s="103">
        <v>0</v>
      </c>
      <c r="C46" s="44">
        <v>0</v>
      </c>
      <c r="D46" s="56"/>
      <c r="E46" s="57"/>
      <c r="F46" s="58"/>
      <c r="G46" s="40"/>
      <c r="H46" s="59"/>
      <c r="I46" s="59"/>
      <c r="J46" s="33"/>
      <c r="K46" s="58"/>
      <c r="L46" s="33"/>
      <c r="M46" s="98"/>
      <c r="N46" s="33"/>
      <c r="O46" s="33"/>
      <c r="P46" s="54">
        <f t="shared" si="0"/>
        <v>0</v>
      </c>
      <c r="Q46" s="36"/>
    </row>
    <row r="47" spans="1:17" ht="47.25" customHeight="1" x14ac:dyDescent="0.2">
      <c r="A47" s="99" t="s">
        <v>64</v>
      </c>
      <c r="B47" s="103">
        <v>0</v>
      </c>
      <c r="C47" s="44">
        <v>0</v>
      </c>
      <c r="D47" s="56"/>
      <c r="E47" s="57"/>
      <c r="F47" s="58"/>
      <c r="G47" s="40"/>
      <c r="H47" s="59"/>
      <c r="I47" s="59"/>
      <c r="J47" s="33"/>
      <c r="K47" s="58"/>
      <c r="L47" s="33"/>
      <c r="M47" s="98"/>
      <c r="N47" s="33"/>
      <c r="O47" s="33"/>
      <c r="P47" s="54">
        <f t="shared" si="0"/>
        <v>0</v>
      </c>
      <c r="Q47" s="36"/>
    </row>
    <row r="48" spans="1:17" ht="47.25" customHeight="1" x14ac:dyDescent="0.2">
      <c r="A48" s="99" t="s">
        <v>65</v>
      </c>
      <c r="B48" s="103">
        <v>0</v>
      </c>
      <c r="C48" s="44">
        <v>0</v>
      </c>
      <c r="D48" s="56"/>
      <c r="E48" s="57"/>
      <c r="F48" s="59"/>
      <c r="G48" s="40"/>
      <c r="H48" s="59"/>
      <c r="I48" s="59"/>
      <c r="J48" s="33"/>
      <c r="K48" s="58"/>
      <c r="L48" s="33"/>
      <c r="M48" s="98"/>
      <c r="N48" s="33"/>
      <c r="O48" s="33"/>
      <c r="P48" s="54">
        <f t="shared" si="0"/>
        <v>0</v>
      </c>
      <c r="Q48" s="36"/>
    </row>
    <row r="49" spans="1:17" ht="48.75" customHeight="1" x14ac:dyDescent="0.2">
      <c r="A49" s="99" t="s">
        <v>66</v>
      </c>
      <c r="B49" s="103">
        <v>0</v>
      </c>
      <c r="C49" s="44">
        <v>0</v>
      </c>
      <c r="D49" s="56"/>
      <c r="E49" s="57"/>
      <c r="F49" s="59"/>
      <c r="G49" s="40"/>
      <c r="H49" s="59"/>
      <c r="I49" s="59"/>
      <c r="J49" s="33"/>
      <c r="K49" s="58"/>
      <c r="L49" s="33"/>
      <c r="M49" s="98"/>
      <c r="N49" s="33"/>
      <c r="O49" s="33"/>
      <c r="P49" s="54">
        <f t="shared" si="0"/>
        <v>0</v>
      </c>
      <c r="Q49" s="36"/>
    </row>
    <row r="50" spans="1:17" ht="22.5" x14ac:dyDescent="0.2">
      <c r="A50" s="99" t="s">
        <v>67</v>
      </c>
      <c r="B50" s="103">
        <v>0</v>
      </c>
      <c r="C50" s="44">
        <v>0</v>
      </c>
      <c r="D50" s="56"/>
      <c r="E50" s="57"/>
      <c r="F50" s="59"/>
      <c r="G50" s="40"/>
      <c r="H50" s="59"/>
      <c r="I50" s="59"/>
      <c r="J50" s="33"/>
      <c r="K50" s="58"/>
      <c r="L50" s="33"/>
      <c r="M50" s="98"/>
      <c r="N50" s="33"/>
      <c r="O50" s="33"/>
      <c r="P50" s="54">
        <f t="shared" si="0"/>
        <v>0</v>
      </c>
      <c r="Q50" s="36"/>
    </row>
    <row r="51" spans="1:17" ht="22.5" x14ac:dyDescent="0.2">
      <c r="A51" s="99" t="s">
        <v>68</v>
      </c>
      <c r="B51" s="103">
        <v>0</v>
      </c>
      <c r="C51" s="44">
        <v>0</v>
      </c>
      <c r="D51" s="56"/>
      <c r="E51" s="57"/>
      <c r="F51" s="59"/>
      <c r="G51" s="40"/>
      <c r="H51" s="59"/>
      <c r="I51" s="59"/>
      <c r="J51" s="33"/>
      <c r="K51" s="58"/>
      <c r="L51" s="33"/>
      <c r="M51" s="98"/>
      <c r="N51" s="33"/>
      <c r="O51" s="33"/>
      <c r="P51" s="54">
        <f t="shared" si="0"/>
        <v>0</v>
      </c>
      <c r="Q51" s="36"/>
    </row>
    <row r="52" spans="1:17" ht="22.5" x14ac:dyDescent="0.2">
      <c r="A52" s="99" t="s">
        <v>69</v>
      </c>
      <c r="B52" s="43">
        <v>240000000</v>
      </c>
      <c r="C52" s="143">
        <v>240000000</v>
      </c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56"/>
      <c r="O52" s="56"/>
      <c r="P52" s="54">
        <f t="shared" si="0"/>
        <v>0</v>
      </c>
      <c r="Q52" s="36"/>
    </row>
    <row r="53" spans="1:17" ht="22.5" x14ac:dyDescent="0.2">
      <c r="A53" s="108" t="s">
        <v>70</v>
      </c>
      <c r="B53" s="83"/>
      <c r="C53" s="83"/>
      <c r="D53" s="83"/>
      <c r="E53" s="83"/>
      <c r="F53" s="83"/>
      <c r="G53" s="40"/>
      <c r="H53" s="59"/>
      <c r="I53" s="59"/>
      <c r="J53" s="33"/>
      <c r="K53" s="58"/>
      <c r="L53" s="33"/>
      <c r="M53" s="98"/>
      <c r="N53" s="33"/>
      <c r="O53" s="33"/>
      <c r="P53" s="54">
        <f t="shared" si="0"/>
        <v>0</v>
      </c>
      <c r="Q53" s="36"/>
    </row>
    <row r="54" spans="1:17" x14ac:dyDescent="0.2">
      <c r="A54" s="99" t="s">
        <v>71</v>
      </c>
      <c r="B54" s="110">
        <v>18876550.300000001</v>
      </c>
      <c r="C54" s="110">
        <v>18876550.300000001</v>
      </c>
      <c r="D54" s="111">
        <v>1170478.5900000001</v>
      </c>
      <c r="E54" s="112">
        <v>373090.81</v>
      </c>
      <c r="F54" s="113">
        <v>399851.87</v>
      </c>
      <c r="G54" s="49"/>
      <c r="H54" s="77"/>
      <c r="I54" s="49"/>
      <c r="J54" s="44"/>
      <c r="K54" s="106"/>
      <c r="L54" s="59"/>
      <c r="M54" s="98"/>
      <c r="N54" s="33"/>
      <c r="O54" s="56"/>
      <c r="P54" s="54">
        <f t="shared" si="0"/>
        <v>1943421.27</v>
      </c>
      <c r="Q54" s="36"/>
    </row>
    <row r="55" spans="1:17" ht="32.25" customHeight="1" x14ac:dyDescent="0.2">
      <c r="A55" s="99" t="s">
        <v>72</v>
      </c>
      <c r="B55" s="103">
        <v>0</v>
      </c>
      <c r="C55" s="44">
        <v>0</v>
      </c>
      <c r="D55" s="56"/>
      <c r="E55" s="57"/>
      <c r="F55" s="59"/>
      <c r="G55" s="40"/>
      <c r="H55" s="59"/>
      <c r="I55" s="59"/>
      <c r="J55" s="33"/>
      <c r="K55" s="58"/>
      <c r="L55" s="33"/>
      <c r="M55" s="98"/>
      <c r="N55" s="33"/>
      <c r="O55" s="33"/>
      <c r="P55" s="54">
        <f t="shared" si="0"/>
        <v>0</v>
      </c>
      <c r="Q55" s="36"/>
    </row>
    <row r="56" spans="1:17" ht="22.5" x14ac:dyDescent="0.2">
      <c r="A56" s="99" t="s">
        <v>73</v>
      </c>
      <c r="B56" s="103">
        <v>101749.2</v>
      </c>
      <c r="C56" s="103">
        <v>101749.2</v>
      </c>
      <c r="D56" s="56"/>
      <c r="E56" s="57"/>
      <c r="F56" s="59"/>
      <c r="G56" s="40"/>
      <c r="H56" s="59"/>
      <c r="I56" s="59"/>
      <c r="J56" s="33"/>
      <c r="K56" s="58"/>
      <c r="L56" s="33"/>
      <c r="M56" s="98"/>
      <c r="N56" s="33"/>
      <c r="O56" s="33"/>
      <c r="P56" s="54">
        <f t="shared" si="0"/>
        <v>0</v>
      </c>
      <c r="Q56" s="36"/>
    </row>
    <row r="57" spans="1:17" ht="22.5" x14ac:dyDescent="0.2">
      <c r="A57" s="99" t="s">
        <v>74</v>
      </c>
      <c r="B57" s="103">
        <v>5000000</v>
      </c>
      <c r="C57" s="103">
        <v>5000000</v>
      </c>
      <c r="D57" s="56"/>
      <c r="E57" s="57"/>
      <c r="F57" s="59"/>
      <c r="G57" s="40"/>
      <c r="H57" s="59"/>
      <c r="I57" s="59"/>
      <c r="J57" s="33"/>
      <c r="K57" s="58"/>
      <c r="L57" s="33"/>
      <c r="M57" s="98"/>
      <c r="N57" s="33"/>
      <c r="O57" s="33"/>
      <c r="P57" s="54">
        <f t="shared" si="0"/>
        <v>0</v>
      </c>
      <c r="Q57" s="36"/>
    </row>
    <row r="58" spans="1:17" ht="22.5" x14ac:dyDescent="0.2">
      <c r="A58" s="99" t="s">
        <v>75</v>
      </c>
      <c r="B58" s="103">
        <v>1554432.92</v>
      </c>
      <c r="C58" s="103">
        <v>1554432.92</v>
      </c>
      <c r="D58" s="56"/>
      <c r="E58" s="57"/>
      <c r="F58" s="59"/>
      <c r="G58" s="40"/>
      <c r="H58" s="59"/>
      <c r="I58" s="59"/>
      <c r="J58" s="33"/>
      <c r="K58" s="58"/>
      <c r="L58" s="33"/>
      <c r="M58" s="98"/>
      <c r="N58" s="33"/>
      <c r="O58" s="33"/>
      <c r="P58" s="54">
        <f t="shared" si="0"/>
        <v>0</v>
      </c>
      <c r="Q58" s="36"/>
    </row>
    <row r="59" spans="1:17" x14ac:dyDescent="0.2">
      <c r="A59" s="99" t="s">
        <v>76</v>
      </c>
      <c r="B59" s="103">
        <v>1529480</v>
      </c>
      <c r="C59" s="103">
        <v>1529480</v>
      </c>
      <c r="D59" s="56"/>
      <c r="E59" s="57"/>
      <c r="F59" s="59"/>
      <c r="G59" s="40"/>
      <c r="H59" s="59"/>
      <c r="I59" s="59"/>
      <c r="J59" s="33"/>
      <c r="K59" s="58"/>
      <c r="L59" s="33"/>
      <c r="M59" s="98"/>
      <c r="N59" s="33"/>
      <c r="O59" s="33"/>
      <c r="P59" s="54">
        <f t="shared" si="0"/>
        <v>0</v>
      </c>
      <c r="Q59" s="36"/>
    </row>
    <row r="60" spans="1:17" ht="31.5" customHeight="1" x14ac:dyDescent="0.2">
      <c r="A60" s="99" t="s">
        <v>77</v>
      </c>
      <c r="B60" s="103">
        <v>0</v>
      </c>
      <c r="C60" s="44">
        <v>0</v>
      </c>
      <c r="D60" s="56"/>
      <c r="E60" s="57"/>
      <c r="F60" s="59"/>
      <c r="G60" s="40"/>
      <c r="H60" s="59"/>
      <c r="I60" s="59"/>
      <c r="J60" s="33"/>
      <c r="K60" s="58"/>
      <c r="L60" s="33"/>
      <c r="M60" s="98"/>
      <c r="N60" s="33"/>
      <c r="O60" s="33"/>
      <c r="P60" s="54">
        <f t="shared" si="0"/>
        <v>0</v>
      </c>
      <c r="Q60" s="36"/>
    </row>
    <row r="61" spans="1:17" x14ac:dyDescent="0.2">
      <c r="A61" s="99" t="s">
        <v>78</v>
      </c>
      <c r="B61" s="103">
        <v>0</v>
      </c>
      <c r="C61" s="44">
        <v>0</v>
      </c>
      <c r="D61" s="56"/>
      <c r="E61" s="57"/>
      <c r="F61" s="59"/>
      <c r="G61" s="40"/>
      <c r="H61" s="59"/>
      <c r="I61" s="59"/>
      <c r="J61" s="33"/>
      <c r="K61" s="58"/>
      <c r="L61" s="33"/>
      <c r="M61" s="98"/>
      <c r="N61" s="33"/>
      <c r="O61" s="33"/>
      <c r="P61" s="54">
        <f t="shared" si="0"/>
        <v>0</v>
      </c>
      <c r="Q61" s="36"/>
    </row>
    <row r="62" spans="1:17" ht="22.5" x14ac:dyDescent="0.2">
      <c r="A62" s="99" t="s">
        <v>79</v>
      </c>
      <c r="B62" s="103">
        <v>0</v>
      </c>
      <c r="C62" s="44">
        <v>0</v>
      </c>
      <c r="D62" s="56"/>
      <c r="E62" s="57"/>
      <c r="F62" s="59"/>
      <c r="G62" s="40"/>
      <c r="H62" s="59"/>
      <c r="I62" s="59"/>
      <c r="J62" s="33"/>
      <c r="K62" s="58"/>
      <c r="L62" s="33"/>
      <c r="M62" s="98"/>
      <c r="N62" s="33"/>
      <c r="O62" s="33"/>
      <c r="P62" s="54">
        <f t="shared" si="0"/>
        <v>0</v>
      </c>
      <c r="Q62" s="36"/>
    </row>
    <row r="63" spans="1:17" x14ac:dyDescent="0.2">
      <c r="A63" s="108" t="s">
        <v>80</v>
      </c>
      <c r="B63" s="109"/>
      <c r="C63" s="44"/>
      <c r="D63" s="56"/>
      <c r="E63" s="57"/>
      <c r="F63" s="59"/>
      <c r="G63" s="40"/>
      <c r="H63" s="59"/>
      <c r="I63" s="59"/>
      <c r="J63" s="33"/>
      <c r="K63" s="58"/>
      <c r="L63" s="33"/>
      <c r="M63" s="98"/>
      <c r="N63" s="33"/>
      <c r="O63" s="33"/>
      <c r="P63" s="54">
        <f t="shared" si="0"/>
        <v>0</v>
      </c>
      <c r="Q63" s="36"/>
    </row>
    <row r="64" spans="1:17" x14ac:dyDescent="0.2">
      <c r="A64" s="99" t="s">
        <v>81</v>
      </c>
      <c r="B64" s="89">
        <v>33628500</v>
      </c>
      <c r="C64" s="89">
        <v>33628500</v>
      </c>
      <c r="D64" s="56"/>
      <c r="E64" s="57"/>
      <c r="F64" s="59"/>
      <c r="G64" s="40"/>
      <c r="H64" s="59"/>
      <c r="I64" s="59"/>
      <c r="J64" s="33"/>
      <c r="K64" s="58"/>
      <c r="L64" s="33"/>
      <c r="M64" s="98"/>
      <c r="N64" s="33"/>
      <c r="O64" s="33"/>
      <c r="P64" s="54">
        <f t="shared" si="0"/>
        <v>0</v>
      </c>
      <c r="Q64" s="36"/>
    </row>
    <row r="65" spans="1:17" x14ac:dyDescent="0.2">
      <c r="A65" s="99" t="s">
        <v>82</v>
      </c>
      <c r="B65" s="103">
        <v>0</v>
      </c>
      <c r="C65" s="44">
        <v>0</v>
      </c>
      <c r="D65" s="56"/>
      <c r="E65" s="57"/>
      <c r="F65" s="59"/>
      <c r="G65" s="40"/>
      <c r="H65" s="59"/>
      <c r="I65" s="59"/>
      <c r="J65" s="33"/>
      <c r="K65" s="58"/>
      <c r="L65" s="33"/>
      <c r="M65" s="98"/>
      <c r="N65" s="33"/>
      <c r="O65" s="33"/>
      <c r="P65" s="54">
        <f t="shared" si="0"/>
        <v>0</v>
      </c>
      <c r="Q65" s="36"/>
    </row>
    <row r="66" spans="1:17" ht="22.5" x14ac:dyDescent="0.2">
      <c r="A66" s="99" t="s">
        <v>83</v>
      </c>
      <c r="B66" s="103">
        <v>0</v>
      </c>
      <c r="C66" s="44">
        <v>0</v>
      </c>
      <c r="D66" s="56"/>
      <c r="E66" s="57"/>
      <c r="F66" s="59"/>
      <c r="G66" s="40"/>
      <c r="H66" s="59"/>
      <c r="I66" s="59"/>
      <c r="J66" s="33"/>
      <c r="K66" s="58"/>
      <c r="L66" s="33"/>
      <c r="M66" s="98"/>
      <c r="N66" s="33"/>
      <c r="O66" s="33"/>
      <c r="P66" s="54">
        <f t="shared" si="0"/>
        <v>0</v>
      </c>
      <c r="Q66" s="36"/>
    </row>
    <row r="67" spans="1:17" ht="33.75" x14ac:dyDescent="0.2">
      <c r="A67" s="99" t="s">
        <v>84</v>
      </c>
      <c r="B67" s="103">
        <v>0</v>
      </c>
      <c r="C67" s="44">
        <v>0</v>
      </c>
      <c r="D67" s="56"/>
      <c r="E67" s="57"/>
      <c r="F67" s="59"/>
      <c r="G67" s="40"/>
      <c r="H67" s="59"/>
      <c r="I67" s="59"/>
      <c r="J67" s="33"/>
      <c r="K67" s="58"/>
      <c r="L67" s="33"/>
      <c r="M67" s="98"/>
      <c r="N67" s="33"/>
      <c r="O67" s="33"/>
      <c r="P67" s="54">
        <f t="shared" si="0"/>
        <v>0</v>
      </c>
      <c r="Q67" s="36"/>
    </row>
    <row r="68" spans="1:17" ht="22.5" x14ac:dyDescent="0.2">
      <c r="A68" s="108" t="s">
        <v>85</v>
      </c>
      <c r="B68" s="109">
        <v>0</v>
      </c>
      <c r="C68" s="44">
        <v>0</v>
      </c>
      <c r="D68" s="56"/>
      <c r="E68" s="57"/>
      <c r="F68" s="59"/>
      <c r="G68" s="40"/>
      <c r="H68" s="59"/>
      <c r="I68" s="59"/>
      <c r="J68" s="33"/>
      <c r="K68" s="58"/>
      <c r="L68" s="33"/>
      <c r="M68" s="98"/>
      <c r="N68" s="33"/>
      <c r="O68" s="33"/>
      <c r="P68" s="54">
        <f t="shared" si="0"/>
        <v>0</v>
      </c>
      <c r="Q68" s="36"/>
    </row>
    <row r="69" spans="1:17" x14ac:dyDescent="0.2">
      <c r="A69" s="99" t="s">
        <v>86</v>
      </c>
      <c r="B69" s="103">
        <v>0</v>
      </c>
      <c r="C69" s="44">
        <v>0</v>
      </c>
      <c r="D69" s="56"/>
      <c r="E69" s="57"/>
      <c r="F69" s="59"/>
      <c r="G69" s="40"/>
      <c r="H69" s="59"/>
      <c r="I69" s="59"/>
      <c r="J69" s="33"/>
      <c r="K69" s="58"/>
      <c r="L69" s="33"/>
      <c r="M69" s="98"/>
      <c r="N69" s="33"/>
      <c r="O69" s="33"/>
      <c r="P69" s="54">
        <f t="shared" si="0"/>
        <v>0</v>
      </c>
      <c r="Q69" s="36"/>
    </row>
    <row r="70" spans="1:17" ht="22.5" x14ac:dyDescent="0.2">
      <c r="A70" s="99" t="s">
        <v>87</v>
      </c>
      <c r="B70" s="103">
        <v>0</v>
      </c>
      <c r="C70" s="44">
        <v>0</v>
      </c>
      <c r="D70" s="56"/>
      <c r="E70" s="57"/>
      <c r="F70" s="59"/>
      <c r="G70" s="40"/>
      <c r="H70" s="59"/>
      <c r="I70" s="59"/>
      <c r="J70" s="33"/>
      <c r="K70" s="58"/>
      <c r="L70" s="33"/>
      <c r="M70" s="98"/>
      <c r="N70" s="33"/>
      <c r="O70" s="33"/>
      <c r="P70" s="54">
        <f t="shared" si="0"/>
        <v>0</v>
      </c>
      <c r="Q70" s="36"/>
    </row>
    <row r="71" spans="1:17" x14ac:dyDescent="0.2">
      <c r="A71" s="108" t="s">
        <v>88</v>
      </c>
      <c r="B71" s="109">
        <v>0</v>
      </c>
      <c r="C71" s="44">
        <v>0</v>
      </c>
      <c r="D71" s="56"/>
      <c r="E71" s="57"/>
      <c r="F71" s="59"/>
      <c r="G71" s="40"/>
      <c r="H71" s="59"/>
      <c r="I71" s="59"/>
      <c r="J71" s="33"/>
      <c r="K71" s="58"/>
      <c r="L71" s="33"/>
      <c r="M71" s="98"/>
      <c r="N71" s="33"/>
      <c r="O71" s="33"/>
      <c r="P71" s="54">
        <f t="shared" si="0"/>
        <v>0</v>
      </c>
      <c r="Q71" s="36"/>
    </row>
    <row r="72" spans="1:17" ht="22.5" x14ac:dyDescent="0.2">
      <c r="A72" s="99" t="s">
        <v>89</v>
      </c>
      <c r="B72" s="103">
        <v>0</v>
      </c>
      <c r="C72" s="44">
        <v>0</v>
      </c>
      <c r="D72" s="56"/>
      <c r="E72" s="57"/>
      <c r="F72" s="59"/>
      <c r="G72" s="40"/>
      <c r="H72" s="59"/>
      <c r="I72" s="59"/>
      <c r="J72" s="33"/>
      <c r="K72" s="58"/>
      <c r="L72" s="33"/>
      <c r="M72" s="98"/>
      <c r="N72" s="33"/>
      <c r="O72" s="33"/>
      <c r="P72" s="54">
        <f t="shared" si="0"/>
        <v>0</v>
      </c>
      <c r="Q72" s="36"/>
    </row>
    <row r="73" spans="1:17" ht="22.5" x14ac:dyDescent="0.2">
      <c r="A73" s="99" t="s">
        <v>90</v>
      </c>
      <c r="B73" s="103">
        <v>0</v>
      </c>
      <c r="C73" s="44">
        <v>0</v>
      </c>
      <c r="D73" s="56"/>
      <c r="E73" s="105"/>
      <c r="F73" s="77"/>
      <c r="G73" s="40"/>
      <c r="H73" s="77"/>
      <c r="I73" s="77"/>
      <c r="J73" s="56"/>
      <c r="K73" s="106"/>
      <c r="L73" s="56"/>
      <c r="M73" s="114"/>
      <c r="N73" s="56"/>
      <c r="O73" s="56"/>
      <c r="P73" s="54">
        <f t="shared" si="0"/>
        <v>0</v>
      </c>
      <c r="Q73" s="36"/>
    </row>
    <row r="74" spans="1:17" ht="22.5" x14ac:dyDescent="0.2">
      <c r="A74" s="99" t="s">
        <v>91</v>
      </c>
      <c r="B74" s="89">
        <v>285095.06666666671</v>
      </c>
      <c r="C74" s="44">
        <v>285095.06666666671</v>
      </c>
      <c r="D74" s="79">
        <v>18494.830000000002</v>
      </c>
      <c r="E74" s="104">
        <v>20774.759999999998</v>
      </c>
      <c r="F74" s="51">
        <v>20216.03</v>
      </c>
      <c r="G74" s="94"/>
      <c r="H74" s="56"/>
      <c r="I74" s="94"/>
      <c r="J74" s="115"/>
      <c r="K74" s="51"/>
      <c r="L74" s="51"/>
      <c r="M74" s="87"/>
      <c r="N74" s="116"/>
      <c r="O74" s="71"/>
      <c r="P74" s="54">
        <f t="shared" si="0"/>
        <v>59485.619999999995</v>
      </c>
      <c r="Q74" s="36"/>
    </row>
    <row r="75" spans="1:17" x14ac:dyDescent="0.2">
      <c r="A75" s="117" t="s">
        <v>92</v>
      </c>
      <c r="B75" s="118">
        <v>0</v>
      </c>
      <c r="C75" s="44">
        <v>0</v>
      </c>
      <c r="D75" s="56"/>
      <c r="E75" s="119"/>
      <c r="F75" s="56"/>
      <c r="G75" s="34"/>
      <c r="H75" s="120"/>
      <c r="I75" s="56"/>
      <c r="J75" s="56"/>
      <c r="K75" s="119"/>
      <c r="L75" s="56"/>
      <c r="M75" s="121"/>
      <c r="N75" s="120"/>
      <c r="O75" s="56"/>
      <c r="P75" s="54">
        <f t="shared" si="0"/>
        <v>0</v>
      </c>
      <c r="Q75" s="36"/>
    </row>
    <row r="76" spans="1:17" x14ac:dyDescent="0.2">
      <c r="A76" s="99"/>
      <c r="B76" s="103">
        <v>0</v>
      </c>
      <c r="C76" s="44">
        <v>0</v>
      </c>
      <c r="D76" s="56"/>
      <c r="E76" s="105"/>
      <c r="F76" s="77"/>
      <c r="G76" s="40"/>
      <c r="H76" s="122"/>
      <c r="I76" s="77"/>
      <c r="J76" s="56"/>
      <c r="K76" s="106"/>
      <c r="L76" s="56"/>
      <c r="M76" s="114"/>
      <c r="N76" s="56"/>
      <c r="O76" s="56"/>
      <c r="P76" s="54">
        <f t="shared" si="0"/>
        <v>0</v>
      </c>
      <c r="Q76" s="36"/>
    </row>
    <row r="77" spans="1:17" x14ac:dyDescent="0.2">
      <c r="A77" s="108" t="s">
        <v>93</v>
      </c>
      <c r="B77" s="109">
        <v>0</v>
      </c>
      <c r="C77" s="44">
        <v>0</v>
      </c>
      <c r="D77" s="56"/>
      <c r="E77" s="57"/>
      <c r="F77" s="59"/>
      <c r="G77" s="40"/>
      <c r="H77" s="123"/>
      <c r="I77" s="59"/>
      <c r="J77" s="59"/>
      <c r="K77" s="58"/>
      <c r="L77" s="59"/>
      <c r="M77" s="124"/>
      <c r="N77" s="123"/>
      <c r="O77" s="59"/>
      <c r="P77" s="54">
        <f t="shared" ref="P77:P87" si="1">SUM(D77:O77)</f>
        <v>0</v>
      </c>
      <c r="Q77" s="36"/>
    </row>
    <row r="78" spans="1:17" ht="22.5" x14ac:dyDescent="0.2">
      <c r="A78" s="125" t="s">
        <v>94</v>
      </c>
      <c r="B78" s="109">
        <v>0</v>
      </c>
      <c r="C78" s="44">
        <v>0</v>
      </c>
      <c r="D78" s="56"/>
      <c r="E78" s="57"/>
      <c r="F78" s="59"/>
      <c r="G78" s="40"/>
      <c r="H78" s="59"/>
      <c r="I78" s="59"/>
      <c r="J78" s="33"/>
      <c r="K78" s="58"/>
      <c r="L78" s="33"/>
      <c r="M78" s="98"/>
      <c r="N78" s="33"/>
      <c r="O78" s="33"/>
      <c r="P78" s="54">
        <f t="shared" si="1"/>
        <v>0</v>
      </c>
      <c r="Q78" s="36"/>
    </row>
    <row r="79" spans="1:17" ht="22.5" x14ac:dyDescent="0.2">
      <c r="A79" s="126" t="s">
        <v>95</v>
      </c>
      <c r="B79" s="103">
        <v>0</v>
      </c>
      <c r="C79" s="44">
        <v>0</v>
      </c>
      <c r="D79" s="56"/>
      <c r="E79" s="57"/>
      <c r="F79" s="59"/>
      <c r="G79" s="40"/>
      <c r="H79" s="59"/>
      <c r="I79" s="59"/>
      <c r="J79" s="33"/>
      <c r="K79" s="58"/>
      <c r="L79" s="33"/>
      <c r="M79" s="98"/>
      <c r="N79" s="33"/>
      <c r="O79" s="33"/>
      <c r="P79" s="54">
        <f t="shared" si="1"/>
        <v>0</v>
      </c>
      <c r="Q79" s="36"/>
    </row>
    <row r="80" spans="1:17" ht="22.5" x14ac:dyDescent="0.2">
      <c r="A80" s="99" t="s">
        <v>96</v>
      </c>
      <c r="B80" s="89">
        <v>0</v>
      </c>
      <c r="C80" s="44">
        <v>0</v>
      </c>
      <c r="D80" s="56"/>
      <c r="E80" s="57"/>
      <c r="F80" s="59"/>
      <c r="G80" s="40"/>
      <c r="H80" s="123"/>
      <c r="I80" s="59"/>
      <c r="J80" s="33"/>
      <c r="K80" s="58"/>
      <c r="L80" s="33"/>
      <c r="M80" s="98"/>
      <c r="N80" s="33"/>
      <c r="O80" s="33"/>
      <c r="P80" s="54">
        <f t="shared" si="1"/>
        <v>0</v>
      </c>
      <c r="Q80" s="36"/>
    </row>
    <row r="81" spans="1:17" x14ac:dyDescent="0.2">
      <c r="A81" s="96" t="s">
        <v>97</v>
      </c>
      <c r="B81" s="127">
        <v>0</v>
      </c>
      <c r="C81" s="44">
        <v>0</v>
      </c>
      <c r="D81" s="56"/>
      <c r="E81" s="57"/>
      <c r="F81" s="59"/>
      <c r="G81" s="40"/>
      <c r="H81" s="59"/>
      <c r="I81" s="59"/>
      <c r="J81" s="33"/>
      <c r="K81" s="58"/>
      <c r="L81" s="33"/>
      <c r="M81" s="98"/>
      <c r="N81" s="33"/>
      <c r="O81" s="33"/>
      <c r="P81" s="54">
        <f t="shared" si="1"/>
        <v>0</v>
      </c>
      <c r="Q81" s="36"/>
    </row>
    <row r="82" spans="1:17" ht="22.5" x14ac:dyDescent="0.2">
      <c r="A82" s="88" t="s">
        <v>98</v>
      </c>
      <c r="B82" s="43">
        <v>0</v>
      </c>
      <c r="C82" s="44">
        <v>0</v>
      </c>
      <c r="D82" s="56"/>
      <c r="E82" s="57"/>
      <c r="F82" s="59"/>
      <c r="G82" s="40"/>
      <c r="H82" s="59"/>
      <c r="I82" s="59"/>
      <c r="J82" s="33"/>
      <c r="K82" s="58"/>
      <c r="L82" s="33"/>
      <c r="M82" s="98"/>
      <c r="N82" s="33"/>
      <c r="O82" s="33"/>
      <c r="P82" s="54">
        <f t="shared" si="1"/>
        <v>0</v>
      </c>
      <c r="Q82" s="36"/>
    </row>
    <row r="83" spans="1:17" ht="22.5" x14ac:dyDescent="0.2">
      <c r="A83" s="88" t="s">
        <v>99</v>
      </c>
      <c r="B83" s="43">
        <v>0</v>
      </c>
      <c r="C83" s="44">
        <v>0</v>
      </c>
      <c r="D83" s="56"/>
      <c r="E83" s="57"/>
      <c r="F83" s="59"/>
      <c r="G83" s="40"/>
      <c r="H83" s="123"/>
      <c r="I83" s="59"/>
      <c r="J83" s="33"/>
      <c r="K83" s="58"/>
      <c r="L83" s="33"/>
      <c r="M83" s="98"/>
      <c r="N83" s="33"/>
      <c r="O83" s="33"/>
      <c r="P83" s="54">
        <f t="shared" si="1"/>
        <v>0</v>
      </c>
      <c r="Q83" s="36"/>
    </row>
    <row r="84" spans="1:17" ht="22.5" x14ac:dyDescent="0.2">
      <c r="A84" s="96" t="s">
        <v>100</v>
      </c>
      <c r="B84" s="127">
        <v>0</v>
      </c>
      <c r="C84" s="44">
        <v>0</v>
      </c>
      <c r="D84" s="56"/>
      <c r="E84" s="57"/>
      <c r="F84" s="59"/>
      <c r="G84" s="40"/>
      <c r="H84" s="59"/>
      <c r="I84" s="59"/>
      <c r="J84" s="33"/>
      <c r="K84" s="58"/>
      <c r="L84" s="33"/>
      <c r="M84" s="98"/>
      <c r="N84" s="33"/>
      <c r="O84" s="33"/>
      <c r="P84" s="54">
        <f t="shared" si="1"/>
        <v>0</v>
      </c>
      <c r="Q84" s="36"/>
    </row>
    <row r="85" spans="1:17" ht="22.5" x14ac:dyDescent="0.2">
      <c r="A85" s="88" t="s">
        <v>101</v>
      </c>
      <c r="B85" s="43">
        <v>0</v>
      </c>
      <c r="C85" s="44">
        <v>0</v>
      </c>
      <c r="D85" s="56"/>
      <c r="E85" s="57"/>
      <c r="F85" s="128"/>
      <c r="G85" s="129"/>
      <c r="H85" s="130"/>
      <c r="I85" s="77"/>
      <c r="J85" s="56"/>
      <c r="K85" s="106"/>
      <c r="L85" s="56"/>
      <c r="M85" s="114"/>
      <c r="N85" s="56"/>
      <c r="O85" s="56"/>
      <c r="P85" s="54">
        <f t="shared" si="1"/>
        <v>0</v>
      </c>
      <c r="Q85" s="36"/>
    </row>
    <row r="86" spans="1:17" x14ac:dyDescent="0.2">
      <c r="A86" s="131" t="s">
        <v>102</v>
      </c>
      <c r="B86" s="132">
        <v>0</v>
      </c>
      <c r="C86" s="44">
        <v>0</v>
      </c>
      <c r="D86" s="56"/>
      <c r="E86" s="133"/>
      <c r="F86" s="33"/>
      <c r="G86" s="34"/>
      <c r="H86" s="54"/>
      <c r="I86" s="33"/>
      <c r="J86" s="33"/>
      <c r="K86" s="133"/>
      <c r="L86" s="33"/>
      <c r="M86" s="98"/>
      <c r="N86" s="54"/>
      <c r="O86" s="33"/>
      <c r="P86" s="54">
        <f t="shared" si="1"/>
        <v>0</v>
      </c>
      <c r="Q86" s="36"/>
    </row>
    <row r="87" spans="1:17" x14ac:dyDescent="0.2">
      <c r="A87" s="126"/>
      <c r="B87" s="103">
        <v>0</v>
      </c>
      <c r="C87" s="44">
        <v>0</v>
      </c>
      <c r="D87" s="56"/>
      <c r="E87" s="57"/>
      <c r="F87" s="33"/>
      <c r="G87" s="34"/>
      <c r="H87" s="33"/>
      <c r="I87" s="33"/>
      <c r="J87" s="33"/>
      <c r="K87" s="58"/>
      <c r="L87" s="33"/>
      <c r="M87" s="98"/>
      <c r="N87" s="33"/>
      <c r="O87" s="33"/>
      <c r="P87" s="54">
        <f t="shared" si="1"/>
        <v>0</v>
      </c>
      <c r="Q87" s="36"/>
    </row>
    <row r="88" spans="1:17" ht="38.25" customHeight="1" x14ac:dyDescent="0.2">
      <c r="A88" s="134" t="s">
        <v>103</v>
      </c>
      <c r="B88" s="130">
        <f>SUM(B10:B87)</f>
        <v>4965584905.3397903</v>
      </c>
      <c r="C88" s="54">
        <f>SUM(C12:C87)</f>
        <v>4965604905.3397903</v>
      </c>
      <c r="D88" s="120">
        <f>SUM(D12:D87)</f>
        <v>329815875.72999996</v>
      </c>
      <c r="E88" s="120">
        <f t="shared" ref="E88:F88" si="2">SUM(E12:E87)</f>
        <v>250225330.91999999</v>
      </c>
      <c r="F88" s="120">
        <f t="shared" si="2"/>
        <v>447248762.98000008</v>
      </c>
      <c r="G88" s="135"/>
      <c r="H88" s="54"/>
      <c r="I88" s="54"/>
      <c r="J88" s="54"/>
      <c r="K88" s="54"/>
      <c r="L88" s="54"/>
      <c r="M88" s="54"/>
      <c r="N88" s="54"/>
      <c r="O88" s="54"/>
      <c r="P88" s="54">
        <f>SUM(D88:O88)</f>
        <v>1027289969.6300001</v>
      </c>
      <c r="Q88" s="36"/>
    </row>
    <row r="89" spans="1:17" ht="16.5" customHeight="1" x14ac:dyDescent="0.2">
      <c r="A89" s="153" t="s">
        <v>104</v>
      </c>
      <c r="B89" s="153"/>
      <c r="C89" s="136"/>
      <c r="D89" s="137"/>
      <c r="E89" s="137"/>
      <c r="F89" s="137"/>
      <c r="G89" s="138"/>
      <c r="H89" s="137"/>
      <c r="I89" s="137"/>
      <c r="J89" s="137"/>
      <c r="K89" s="136"/>
      <c r="L89" s="137"/>
      <c r="M89" s="136"/>
      <c r="N89" s="137"/>
      <c r="O89" s="137"/>
    </row>
    <row r="90" spans="1:17" ht="45" customHeight="1" x14ac:dyDescent="0.2">
      <c r="A90" s="1" t="s">
        <v>107</v>
      </c>
    </row>
    <row r="96" spans="1:17" x14ac:dyDescent="0.2">
      <c r="A96" s="139" t="s">
        <v>105</v>
      </c>
    </row>
    <row r="97" spans="1:1" x14ac:dyDescent="0.2">
      <c r="A97" s="139" t="s">
        <v>106</v>
      </c>
    </row>
  </sheetData>
  <mergeCells count="3">
    <mergeCell ref="C6:E6"/>
    <mergeCell ref="D8:O8"/>
    <mergeCell ref="A89:B89"/>
  </mergeCells>
  <phoneticPr fontId="9" type="noConversion"/>
  <pageMargins left="0.70866141732283472" right="0.70866141732283472" top="0.74803149606299213" bottom="0.74803149606299213" header="0.31496062992125984" footer="0.31496062992125984"/>
  <pageSetup scale="5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Florentino de Jesus Espinal</dc:creator>
  <cp:lastModifiedBy>Lilian Ramirez</cp:lastModifiedBy>
  <cp:lastPrinted>2022-11-18T13:31:29Z</cp:lastPrinted>
  <dcterms:created xsi:type="dcterms:W3CDTF">2022-09-09T15:28:48Z</dcterms:created>
  <dcterms:modified xsi:type="dcterms:W3CDTF">2022-12-13T14:12:59Z</dcterms:modified>
</cp:coreProperties>
</file>